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'附表4-5'!$A$1:$F$31</definedName>
    <definedName name="_xlnm.Print_Area" localSheetId="5">'附表4-6'!$A$1:$E$45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<sst xmlns="http://schemas.openxmlformats.org/spreadsheetml/2006/main" count="483" uniqueCount="294">
  <si>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</si>
  <si>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</si>
  <si>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</si>
  <si>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</si>
  <si>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</si>
  <si>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</si>
  <si>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</si>
  <si>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</si>
  <si>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</si>
  <si>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</si>
  <si>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</si>
  <si>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</si>
  <si>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</si>
  <si>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</si>
  <si>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</si>
  <si>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</si>
  <si>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</si>
  <si>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</si>
  <si>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</si>
  <si>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</si>
  <si>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</si>
  <si>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</si>
  <si>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</si>
  <si>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</si>
  <si>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</si>
  <si>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</si>
  <si>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</si>
  <si>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</si>
  <si>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</si>
  <si>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</si>
  <si>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</si>
  <si>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</si>
  <si>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</si>
  <si>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</si>
  <si>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</si>
  <si>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</si>
  <si>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</si>
  <si>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</si>
  <si>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</si>
  <si>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</si>
  <si>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</si>
  <si>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</si>
  <si>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</si>
  <si>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</si>
  <si>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</si>
  <si>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</si>
  <si>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</si>
  <si>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</si>
  <si>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</si>
  <si>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</si>
  <si>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</si>
  <si>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</si>
  <si>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</si>
  <si>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</si>
  <si>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</si>
  <si>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</si>
  <si>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</si>
  <si>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</si>
  <si>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</si>
  <si>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</si>
  <si>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</si>
  <si>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</si>
  <si>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</si>
  <si>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</si>
  <si>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</si>
  <si>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</si>
  <si>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</si>
  <si>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</si>
  <si>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</si>
  <si>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</si>
  <si>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</si>
  <si>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</si>
  <si>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</si>
  <si>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</si>
  <si>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</si>
  <si>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</si>
  <si>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</si>
  <si>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</si>
  <si>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</si>
  <si>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</si>
  <si>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</si>
  <si>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</si>
  <si>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</si>
  <si>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</si>
  <si>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</si>
  <si>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</si>
  <si>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</si>
  <si>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</si>
  <si>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</si>
  <si>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</si>
  <si>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</si>
  <si>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</si>
  <si>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</si>
  <si>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</si>
  <si>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</si>
  <si>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</si>
  <si>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</si>
  <si>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</si>
  <si>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</si>
  <si>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</si>
  <si>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</si>
  <si>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</si>
  <si>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</si>
  <si>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</si>
  <si>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</si>
  <si>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</si>
  <si>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</si>
  <si>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</si>
  <si>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</si>
  <si>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</si>
  <si>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</si>
  <si>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</si>
  <si>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</si>
  <si>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</si>
  <si>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</si>
  <si>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</si>
  <si>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</si>
  <si>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</si>
  <si>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</si>
  <si>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</si>
  <si>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</si>
  <si>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</si>
  <si>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</si>
  <si>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</si>
  <si>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</si>
  <si>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</si>
  <si>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</si>
  <si>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</si>
  <si>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</si>
  <si>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</si>
  <si>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</si>
  <si>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</si>
  <si>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</si>
  <si>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</si>
  <si>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</si>
  <si>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</si>
  <si>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</si>
  <si>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</si>
  <si>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</si>
  <si>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</si>
  <si>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</si>
  <si>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</si>
  <si>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</si>
  <si>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</si>
  <si>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</si>
  <si>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</si>
  <si>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</si>
  <si>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</si>
  <si>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</si>
  <si>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</si>
  <si>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</si>
  <si>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</si>
  <si>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</si>
  <si>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</si>
  <si>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</si>
  <si>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</si>
  <si>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</si>
  <si>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</si>
  <si>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</si>
  <si>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</si>
  <si>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</si>
  <si>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</si>
  <si>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</si>
  <si>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</si>
  <si>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4"/>
      </rPr>
      <t>部门财政拨款</t>
    </r>
    <r>
      <rPr>
        <sz val="18"/>
        <rFont val="Times New Roman"/>
        <family val="1"/>
      </rPr>
      <t>“</t>
    </r>
    <r>
      <rPr>
        <sz val="18"/>
        <rFont val="方正小标宋_GBK"/>
        <family val="4"/>
      </rPr>
      <t>三公</t>
    </r>
    <r>
      <rPr>
        <sz val="18"/>
        <rFont val="Times New Roman"/>
        <family val="1"/>
      </rPr>
      <t>”</t>
    </r>
    <r>
      <rPr>
        <sz val="18"/>
        <rFont val="方正小标宋_GBK"/>
        <family val="4"/>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</si>
  <si>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</si>
  <si>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</si>
  <si>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</si>
  <si>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</si>
  <si>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</si>
  <si>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</si>
  <si>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</si>
  <si>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</si>
  <si>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</si>
  <si>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</si>
  <si>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</si>
  <si>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</si>
  <si>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</si>
  <si>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</si>
  <si>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</si>
  <si>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</si>
  <si>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</si>
  <si>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</si>
  <si>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文化体育与传媒支出</t>
  </si>
  <si>
    <t>20701</t>
  </si>
  <si>
    <t>2070101</t>
  </si>
  <si>
    <t>文化</t>
  </si>
  <si>
    <t xml:space="preserve">  行政运行</t>
  </si>
  <si>
    <t xml:space="preserve">  文化展示及纪念机构</t>
  </si>
  <si>
    <t xml:space="preserve">  艺术表演场所</t>
  </si>
  <si>
    <t xml:space="preserve">  文化活动</t>
  </si>
  <si>
    <t xml:space="preserve">  群众文化</t>
  </si>
  <si>
    <t xml:space="preserve">  文化创作与保护</t>
  </si>
  <si>
    <t xml:space="preserve">  其他文化支出</t>
  </si>
  <si>
    <t>2070105</t>
  </si>
  <si>
    <t>2070106</t>
  </si>
  <si>
    <t>2070108</t>
  </si>
  <si>
    <t>2070109</t>
  </si>
  <si>
    <t>2070111</t>
  </si>
  <si>
    <t>2070199</t>
  </si>
  <si>
    <t>文物</t>
  </si>
  <si>
    <t xml:space="preserve">  文物保护</t>
  </si>
  <si>
    <t xml:space="preserve">  博物馆</t>
  </si>
  <si>
    <t>20702</t>
  </si>
  <si>
    <t>2070204</t>
  </si>
  <si>
    <t>2070205</t>
  </si>
  <si>
    <t>其他文化体育与传媒支出</t>
  </si>
  <si>
    <t xml:space="preserve">  其他文化体育与传媒支出</t>
  </si>
  <si>
    <t>20799</t>
  </si>
  <si>
    <t>2079999</t>
  </si>
  <si>
    <t>商业服务业等支出</t>
  </si>
  <si>
    <t>旅游业管理与服务支出</t>
  </si>
  <si>
    <t xml:space="preserve">  旅游行业业务管理</t>
  </si>
  <si>
    <t xml:space="preserve">  其他旅游业管理与服务支出</t>
  </si>
  <si>
    <t>216</t>
  </si>
  <si>
    <t>21605</t>
  </si>
  <si>
    <t>2160501</t>
  </si>
  <si>
    <t>2160505</t>
  </si>
  <si>
    <t>2160599</t>
  </si>
  <si>
    <t>新闻出版</t>
  </si>
  <si>
    <t xml:space="preserve">  其他新闻出版支出</t>
  </si>
  <si>
    <t>国家电影事业发展专项资金及对应专项债务收入安排的支出</t>
  </si>
  <si>
    <t xml:space="preserve">  资助城市影院</t>
  </si>
  <si>
    <t>20705</t>
  </si>
  <si>
    <t>2070599</t>
  </si>
  <si>
    <t>20707</t>
  </si>
  <si>
    <t>2070702</t>
  </si>
  <si>
    <t>2160505</t>
  </si>
  <si>
    <t>2160599</t>
  </si>
  <si>
    <t>301</t>
  </si>
  <si>
    <t>30101</t>
  </si>
  <si>
    <t>30102</t>
  </si>
  <si>
    <t>30103</t>
  </si>
  <si>
    <t>30104</t>
  </si>
  <si>
    <t>30107</t>
  </si>
  <si>
    <t>30199</t>
  </si>
  <si>
    <t>302</t>
  </si>
  <si>
    <t>30201</t>
  </si>
  <si>
    <t>30202</t>
  </si>
  <si>
    <t>30204</t>
  </si>
  <si>
    <t>30206</t>
  </si>
  <si>
    <t>30207</t>
  </si>
  <si>
    <t>30208</t>
  </si>
  <si>
    <t>30211</t>
  </si>
  <si>
    <t>30213</t>
  </si>
  <si>
    <t>30214</t>
  </si>
  <si>
    <t>30215</t>
  </si>
  <si>
    <t>30217</t>
  </si>
  <si>
    <t>30226</t>
  </si>
  <si>
    <t>30228</t>
  </si>
  <si>
    <t>30229</t>
  </si>
  <si>
    <t>30231</t>
  </si>
  <si>
    <t>30239</t>
  </si>
  <si>
    <t>30240</t>
  </si>
  <si>
    <t>30299</t>
  </si>
  <si>
    <t>303</t>
  </si>
  <si>
    <t>30305</t>
  </si>
  <si>
    <t>30309</t>
  </si>
  <si>
    <t>30311</t>
  </si>
  <si>
    <t>310</t>
  </si>
  <si>
    <t>31002</t>
  </si>
  <si>
    <t>工资福利支出</t>
  </si>
  <si>
    <t xml:space="preserve">  基本工资</t>
  </si>
  <si>
    <t xml:space="preserve">  津贴补贴</t>
  </si>
  <si>
    <t xml:space="preserve">  奖金</t>
  </si>
  <si>
    <t xml:space="preserve">  社会保障缴费</t>
  </si>
  <si>
    <t xml:space="preserve">  绩效工资</t>
  </si>
  <si>
    <t xml:space="preserve">  其他工资福利支出</t>
  </si>
  <si>
    <t>商品和服务支出</t>
  </si>
  <si>
    <t xml:space="preserve">  办公费</t>
  </si>
  <si>
    <t xml:space="preserve">  印刷费</t>
  </si>
  <si>
    <t xml:space="preserve">  手续费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</si>
  <si>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</si>
  <si>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</si>
  <si>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</si>
  <si>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</si>
  <si>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</si>
  <si>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</si>
  <si>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</si>
  <si>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</si>
  <si>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</si>
  <si>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</si>
  <si>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</si>
  <si>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</si>
  <si>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</si>
  <si>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</si>
  <si>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</si>
  <si>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</si>
  <si>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生活补助</t>
  </si>
  <si>
    <t xml:space="preserve">  奖励金</t>
  </si>
  <si>
    <t xml:space="preserve">  住房公积金</t>
  </si>
  <si>
    <t>其他资本性支出</t>
  </si>
  <si>
    <t xml:space="preserve">  办公设备购置</t>
  </si>
  <si>
    <t>本单位无此项支出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</si>
</sst>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_ "/>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4"/>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4"/>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color indexed="63"/>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33">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Border="1" applyAlignment="1">
      <alignment horizontal="left" vertical="center" shrinkToFit="1"/>
    </xf>
    <xf numFmtId="0" fontId="1" fillId="0" borderId="12" xfId="0" applyBorder="1" applyAlignment="1">
      <alignment horizontal="left" vertical="center" shrinkToFi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49" fontId="21" fillId="2" borderId="13" xfId="0" applyNumberFormat="1" applyFont="1" applyFill="1" applyBorder="1" applyAlignment="1" quotePrefix="1">
      <alignment horizontal="center" vertical="center"/>
    </xf>
    <xf numFmtId="49" fontId="21" fillId="2" borderId="14" xfId="0" applyNumberFormat="1" applyFont="1" applyFill="1" applyBorder="1" applyAlignment="1" quotePrefix="1">
      <alignment horizontal="center" vertical="center"/>
    </xf>
    <xf numFmtId="49" fontId="21" fillId="2" borderId="13" xfId="0" applyNumberFormat="1" applyFont="1" applyFill="1" applyBorder="1" applyAlignment="1">
      <alignment horizontal="left" vertical="center"/>
    </xf>
    <xf numFmtId="0" fontId="1" fillId="0" borderId="12" xfId="0" applyFont="1" applyBorder="1" applyAlignment="1">
      <alignment horizontal="left" vertical="center" shrinkToFit="1"/>
    </xf>
    <xf numFmtId="0" fontId="1" fillId="0" borderId="15" xfId="0" applyBorder="1" applyAlignment="1">
      <alignment horizontal="left" vertical="center" shrinkToFit="1"/>
    </xf>
    <xf numFmtId="0" fontId="1" fillId="0" borderId="10" xfId="0" applyBorder="1" applyAlignment="1">
      <alignment horizontal="left" vertical="center" shrinkToFit="1"/>
    </xf>
    <xf numFmtId="0" fontId="1" fillId="0" borderId="16" xfId="0" applyBorder="1" applyAlignment="1">
      <alignment horizontal="left" vertical="center" shrinkToFit="1"/>
    </xf>
    <xf numFmtId="4" fontId="1" fillId="0" borderId="17" xfId="0" applyBorder="1" applyAlignment="1">
      <alignment horizontal="right" vertical="center" shrinkToFit="1"/>
    </xf>
    <xf numFmtId="4" fontId="1" fillId="0" borderId="18" xfId="0" applyBorder="1" applyAlignment="1">
      <alignment horizontal="right" vertical="center" shrinkToFit="1"/>
    </xf>
    <xf numFmtId="4" fontId="1" fillId="0" borderId="12" xfId="0" applyBorder="1" applyAlignment="1">
      <alignment horizontal="right" vertical="center" shrinkToFit="1"/>
    </xf>
    <xf numFmtId="4" fontId="1" fillId="0" borderId="16" xfId="0" applyBorder="1" applyAlignment="1">
      <alignment horizontal="right" vertical="center" shrinkToFit="1"/>
    </xf>
    <xf numFmtId="0" fontId="42" fillId="0" borderId="12" xfId="0" applyFont="1" applyBorder="1" applyAlignment="1">
      <alignment horizontal="left" vertical="center" shrinkToFit="1"/>
    </xf>
    <xf numFmtId="4" fontId="21" fillId="2" borderId="10" xfId="52" applyNumberFormat="1" applyFont="1" applyFill="1" applyBorder="1" applyAlignment="1" quotePrefix="1">
      <alignment horizontal="center" vertical="center"/>
      <protection/>
    </xf>
    <xf numFmtId="4" fontId="1" fillId="0" borderId="12" xfId="0" applyFont="1" applyBorder="1" applyAlignment="1">
      <alignment horizontal="right" vertical="center" shrinkToFit="1"/>
    </xf>
    <xf numFmtId="0" fontId="1" fillId="0" borderId="19" xfId="0" applyBorder="1" applyAlignment="1">
      <alignment horizontal="left" vertical="center" shrinkToFit="1"/>
    </xf>
    <xf numFmtId="0" fontId="1" fillId="0" borderId="20" xfId="0" applyBorder="1" applyAlignment="1">
      <alignment horizontal="left" vertical="center" shrinkToFit="1"/>
    </xf>
    <xf numFmtId="178" fontId="22" fillId="0" borderId="10" xfId="53" applyNumberFormat="1" applyFont="1" applyFill="1" applyBorder="1" applyAlignment="1">
      <alignment vertical="center" wrapText="1"/>
      <protection/>
    </xf>
    <xf numFmtId="0" fontId="0" fillId="0" borderId="0" xfId="53" applyFont="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49" fontId="21" fillId="2" borderId="13" xfId="0" applyNumberFormat="1" applyFont="1" applyFill="1" applyBorder="1" applyAlignment="1">
      <alignment horizontal="center" vertical="center"/>
    </xf>
    <xf numFmtId="49" fontId="21" fillId="2" borderId="14" xfId="0" applyNumberFormat="1" applyFont="1" applyFill="1" applyBorder="1" applyAlignment="1">
      <alignment horizontal="center" vertical="center"/>
    </xf>
    <xf numFmtId="49" fontId="21" fillId="2" borderId="10" xfId="0" applyNumberFormat="1" applyFont="1" applyFill="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49" fontId="21" fillId="2" borderId="14" xfId="0" applyNumberFormat="1" applyFont="1" applyFill="1" applyBorder="1" applyAlignment="1">
      <alignment horizontal="left"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1" fillId="2" borderId="10" xfId="0" applyNumberFormat="1" applyFont="1" applyFill="1" applyBorder="1" applyAlignment="1">
      <alignment horizontal="left"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49" fontId="21" fillId="0" borderId="10" xfId="53" applyNumberFormat="1" applyFont="1" applyBorder="1" applyAlignment="1">
      <alignment horizontal="left"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10" fillId="0" borderId="22"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F31" sqref="F31:F33"/>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102" t="s">
        <v>151</v>
      </c>
      <c r="B2" s="103"/>
      <c r="C2" s="103"/>
      <c r="D2" s="103"/>
      <c r="E2" s="103"/>
      <c r="F2" s="103"/>
      <c r="G2" s="21"/>
      <c r="H2" s="21"/>
    </row>
    <row r="3" spans="1:6" ht="3" customHeight="1" hidden="1">
      <c r="A3" s="23"/>
      <c r="B3" s="23"/>
      <c r="C3" s="23"/>
      <c r="D3" s="23"/>
      <c r="E3" s="23"/>
      <c r="F3" s="5" t="s">
        <v>132</v>
      </c>
    </row>
    <row r="4" spans="1:8" s="67" customFormat="1" ht="15" customHeight="1">
      <c r="A4" s="6" t="s">
        <v>34</v>
      </c>
      <c r="B4" s="24"/>
      <c r="C4" s="24"/>
      <c r="D4" s="24"/>
      <c r="E4" s="24"/>
      <c r="F4" s="8" t="s">
        <v>35</v>
      </c>
      <c r="G4" s="66"/>
      <c r="H4" s="66"/>
    </row>
    <row r="5" spans="1:8" s="69" customFormat="1" ht="14.25" customHeight="1">
      <c r="A5" s="104" t="s">
        <v>73</v>
      </c>
      <c r="B5" s="104"/>
      <c r="C5" s="104"/>
      <c r="D5" s="104" t="s">
        <v>74</v>
      </c>
      <c r="E5" s="104"/>
      <c r="F5" s="104"/>
      <c r="G5" s="68"/>
      <c r="H5" s="68"/>
    </row>
    <row r="6" spans="1:8" s="69" customFormat="1" ht="14.25" customHeight="1">
      <c r="A6" s="25" t="s">
        <v>102</v>
      </c>
      <c r="B6" s="25" t="s">
        <v>75</v>
      </c>
      <c r="C6" s="28" t="s">
        <v>37</v>
      </c>
      <c r="D6" s="25" t="s">
        <v>102</v>
      </c>
      <c r="E6" s="25" t="s">
        <v>75</v>
      </c>
      <c r="F6" s="28" t="s">
        <v>37</v>
      </c>
      <c r="G6" s="68"/>
      <c r="H6" s="68"/>
    </row>
    <row r="7" spans="1:8" s="67" customFormat="1" ht="14.25" customHeight="1">
      <c r="A7" s="30" t="s">
        <v>107</v>
      </c>
      <c r="B7" s="31"/>
      <c r="C7" s="30" t="s">
        <v>0</v>
      </c>
      <c r="D7" s="30" t="s">
        <v>107</v>
      </c>
      <c r="E7" s="31"/>
      <c r="F7" s="30" t="s">
        <v>1</v>
      </c>
      <c r="G7" s="66"/>
      <c r="H7" s="66"/>
    </row>
    <row r="8" spans="1:8" s="67" customFormat="1" ht="14.25" customHeight="1">
      <c r="A8" s="35" t="s">
        <v>133</v>
      </c>
      <c r="B8" s="30" t="s">
        <v>0</v>
      </c>
      <c r="C8" s="36">
        <v>2579.02</v>
      </c>
      <c r="D8" s="37" t="s">
        <v>76</v>
      </c>
      <c r="E8" s="38">
        <v>29</v>
      </c>
      <c r="F8" s="36"/>
      <c r="G8" s="66"/>
      <c r="H8" s="66"/>
    </row>
    <row r="9" spans="1:8" s="67" customFormat="1" ht="14.25" customHeight="1">
      <c r="A9" s="39" t="s">
        <v>134</v>
      </c>
      <c r="B9" s="30" t="s">
        <v>1</v>
      </c>
      <c r="C9" s="36"/>
      <c r="D9" s="37" t="s">
        <v>78</v>
      </c>
      <c r="E9" s="38">
        <v>30</v>
      </c>
      <c r="F9" s="36"/>
      <c r="G9" s="66"/>
      <c r="H9" s="66"/>
    </row>
    <row r="10" spans="1:8" s="67" customFormat="1" ht="14.25" customHeight="1">
      <c r="A10" s="39" t="s">
        <v>135</v>
      </c>
      <c r="B10" s="30" t="s">
        <v>2</v>
      </c>
      <c r="C10" s="36"/>
      <c r="D10" s="37" t="s">
        <v>79</v>
      </c>
      <c r="E10" s="38">
        <v>31</v>
      </c>
      <c r="F10" s="36"/>
      <c r="G10" s="66"/>
      <c r="H10" s="66"/>
    </row>
    <row r="11" spans="1:8" s="67" customFormat="1" ht="14.25" customHeight="1">
      <c r="A11" s="39" t="s">
        <v>136</v>
      </c>
      <c r="B11" s="30" t="s">
        <v>3</v>
      </c>
      <c r="C11" s="36"/>
      <c r="D11" s="37" t="s">
        <v>80</v>
      </c>
      <c r="E11" s="38">
        <v>32</v>
      </c>
      <c r="F11" s="36"/>
      <c r="G11" s="66"/>
      <c r="H11" s="66"/>
    </row>
    <row r="12" spans="1:8" s="67" customFormat="1" ht="14.25" customHeight="1">
      <c r="A12" s="39" t="s">
        <v>137</v>
      </c>
      <c r="B12" s="30" t="s">
        <v>4</v>
      </c>
      <c r="C12" s="36"/>
      <c r="D12" s="37" t="s">
        <v>81</v>
      </c>
      <c r="E12" s="38">
        <v>33</v>
      </c>
      <c r="F12" s="36"/>
      <c r="G12" s="66"/>
      <c r="H12" s="66"/>
    </row>
    <row r="13" spans="1:8" s="67" customFormat="1" ht="14.25" customHeight="1">
      <c r="A13" s="39" t="s">
        <v>138</v>
      </c>
      <c r="B13" s="30" t="s">
        <v>5</v>
      </c>
      <c r="C13" s="36">
        <v>92</v>
      </c>
      <c r="D13" s="37" t="s">
        <v>82</v>
      </c>
      <c r="E13" s="38">
        <v>34</v>
      </c>
      <c r="F13" s="36"/>
      <c r="G13" s="66"/>
      <c r="H13" s="66"/>
    </row>
    <row r="14" spans="1:8" s="67" customFormat="1" ht="14.25" customHeight="1">
      <c r="A14" s="37"/>
      <c r="B14" s="30" t="s">
        <v>6</v>
      </c>
      <c r="C14" s="36"/>
      <c r="D14" s="37" t="s">
        <v>83</v>
      </c>
      <c r="E14" s="38">
        <v>35</v>
      </c>
      <c r="F14" s="36">
        <v>2563.84</v>
      </c>
      <c r="G14" s="66"/>
      <c r="H14" s="66"/>
    </row>
    <row r="15" spans="1:8" s="67" customFormat="1" ht="14.25" customHeight="1">
      <c r="A15" s="37"/>
      <c r="B15" s="30" t="s">
        <v>7</v>
      </c>
      <c r="C15" s="36"/>
      <c r="D15" s="37" t="s">
        <v>84</v>
      </c>
      <c r="E15" s="38">
        <v>36</v>
      </c>
      <c r="F15" s="36"/>
      <c r="G15" s="66"/>
      <c r="H15" s="66"/>
    </row>
    <row r="16" spans="1:8" s="67" customFormat="1" ht="14.25" customHeight="1">
      <c r="A16" s="37"/>
      <c r="B16" s="30" t="s">
        <v>8</v>
      </c>
      <c r="C16" s="36"/>
      <c r="D16" s="37" t="s">
        <v>85</v>
      </c>
      <c r="E16" s="38">
        <v>37</v>
      </c>
      <c r="F16" s="40"/>
      <c r="G16" s="66"/>
      <c r="H16" s="66"/>
    </row>
    <row r="17" spans="1:8" s="67" customFormat="1" ht="14.25" customHeight="1">
      <c r="A17" s="37"/>
      <c r="B17" s="30" t="s">
        <v>9</v>
      </c>
      <c r="C17" s="36"/>
      <c r="D17" s="35" t="s">
        <v>86</v>
      </c>
      <c r="E17" s="38">
        <v>38</v>
      </c>
      <c r="F17" s="36"/>
      <c r="G17" s="66"/>
      <c r="H17" s="66"/>
    </row>
    <row r="18" spans="1:8" s="67" customFormat="1" ht="14.25" customHeight="1">
      <c r="A18" s="37"/>
      <c r="B18" s="30" t="s">
        <v>10</v>
      </c>
      <c r="C18" s="41"/>
      <c r="D18" s="35" t="s">
        <v>87</v>
      </c>
      <c r="E18" s="38">
        <v>39</v>
      </c>
      <c r="F18" s="36"/>
      <c r="G18" s="66"/>
      <c r="H18" s="66"/>
    </row>
    <row r="19" spans="1:8" s="67" customFormat="1" ht="14.25" customHeight="1">
      <c r="A19" s="37"/>
      <c r="B19" s="30" t="s">
        <v>11</v>
      </c>
      <c r="C19" s="36"/>
      <c r="D19" s="35" t="s">
        <v>88</v>
      </c>
      <c r="E19" s="38">
        <v>40</v>
      </c>
      <c r="F19" s="36"/>
      <c r="G19" s="66"/>
      <c r="H19" s="66"/>
    </row>
    <row r="20" spans="1:8" s="67" customFormat="1" ht="14.25" customHeight="1">
      <c r="A20" s="37"/>
      <c r="B20" s="30" t="s">
        <v>12</v>
      </c>
      <c r="C20" s="36"/>
      <c r="D20" s="35" t="s">
        <v>89</v>
      </c>
      <c r="E20" s="38">
        <v>41</v>
      </c>
      <c r="F20" s="36"/>
      <c r="G20" s="66"/>
      <c r="H20" s="66"/>
    </row>
    <row r="21" spans="1:8" s="67" customFormat="1" ht="14.25" customHeight="1">
      <c r="A21" s="35"/>
      <c r="B21" s="30" t="s">
        <v>13</v>
      </c>
      <c r="C21" s="36"/>
      <c r="D21" s="35" t="s">
        <v>90</v>
      </c>
      <c r="E21" s="38">
        <v>42</v>
      </c>
      <c r="F21" s="36"/>
      <c r="G21" s="66"/>
      <c r="H21" s="66"/>
    </row>
    <row r="22" spans="1:8" s="67" customFormat="1" ht="14.25" customHeight="1">
      <c r="A22" s="35"/>
      <c r="B22" s="30" t="s">
        <v>14</v>
      </c>
      <c r="C22" s="36"/>
      <c r="D22" s="35" t="s">
        <v>91</v>
      </c>
      <c r="E22" s="38">
        <v>43</v>
      </c>
      <c r="F22" s="36">
        <v>163.21</v>
      </c>
      <c r="G22" s="66"/>
      <c r="H22" s="66"/>
    </row>
    <row r="23" spans="1:8" s="67" customFormat="1" ht="14.25" customHeight="1">
      <c r="A23" s="35"/>
      <c r="B23" s="30" t="s">
        <v>15</v>
      </c>
      <c r="C23" s="36"/>
      <c r="D23" s="35" t="s">
        <v>92</v>
      </c>
      <c r="E23" s="38">
        <v>44</v>
      </c>
      <c r="F23" s="36"/>
      <c r="G23" s="66"/>
      <c r="H23" s="66"/>
    </row>
    <row r="24" spans="1:8" s="67" customFormat="1" ht="14.25" customHeight="1">
      <c r="A24" s="42"/>
      <c r="B24" s="30" t="s">
        <v>16</v>
      </c>
      <c r="C24" s="42"/>
      <c r="D24" s="35" t="s">
        <v>93</v>
      </c>
      <c r="E24" s="38">
        <v>45</v>
      </c>
      <c r="F24" s="40"/>
      <c r="G24" s="66"/>
      <c r="H24" s="66"/>
    </row>
    <row r="25" spans="1:8" s="67" customFormat="1" ht="14.25" customHeight="1">
      <c r="A25" s="42"/>
      <c r="B25" s="30" t="s">
        <v>17</v>
      </c>
      <c r="C25" s="42"/>
      <c r="D25" s="35" t="s">
        <v>94</v>
      </c>
      <c r="E25" s="38">
        <v>46</v>
      </c>
      <c r="F25" s="40"/>
      <c r="G25" s="66"/>
      <c r="H25" s="66"/>
    </row>
    <row r="26" spans="1:8" s="67" customFormat="1" ht="14.25" customHeight="1">
      <c r="A26" s="42"/>
      <c r="B26" s="30" t="s">
        <v>18</v>
      </c>
      <c r="C26" s="42"/>
      <c r="D26" s="35" t="s">
        <v>95</v>
      </c>
      <c r="E26" s="38">
        <v>47</v>
      </c>
      <c r="F26" s="40"/>
      <c r="G26" s="66"/>
      <c r="H26" s="66"/>
    </row>
    <row r="27" spans="1:8" s="67" customFormat="1" ht="14.25" customHeight="1">
      <c r="A27" s="42"/>
      <c r="B27" s="30" t="s">
        <v>19</v>
      </c>
      <c r="C27" s="42"/>
      <c r="D27" s="35" t="s">
        <v>96</v>
      </c>
      <c r="E27" s="38">
        <v>48</v>
      </c>
      <c r="F27" s="40"/>
      <c r="G27" s="66"/>
      <c r="H27" s="66"/>
    </row>
    <row r="28" spans="1:8" s="67" customFormat="1" ht="14.25" customHeight="1">
      <c r="A28" s="42"/>
      <c r="B28" s="30" t="s">
        <v>20</v>
      </c>
      <c r="C28" s="42"/>
      <c r="D28" s="35" t="s">
        <v>97</v>
      </c>
      <c r="E28" s="38">
        <v>49</v>
      </c>
      <c r="F28" s="40"/>
      <c r="G28" s="66"/>
      <c r="H28" s="66"/>
    </row>
    <row r="29" spans="1:8" s="67" customFormat="1" ht="14.25" customHeight="1">
      <c r="A29" s="42"/>
      <c r="B29" s="30" t="s">
        <v>21</v>
      </c>
      <c r="C29" s="42"/>
      <c r="D29" s="35" t="s">
        <v>98</v>
      </c>
      <c r="E29" s="38">
        <v>50</v>
      </c>
      <c r="F29" s="40"/>
      <c r="G29" s="66"/>
      <c r="H29" s="66"/>
    </row>
    <row r="30" spans="1:8" s="67" customFormat="1" ht="14.25" customHeight="1">
      <c r="A30" s="42"/>
      <c r="B30" s="30" t="s">
        <v>22</v>
      </c>
      <c r="C30" s="42"/>
      <c r="D30" s="35"/>
      <c r="E30" s="38">
        <v>51</v>
      </c>
      <c r="F30" s="40"/>
      <c r="G30" s="66"/>
      <c r="H30" s="66"/>
    </row>
    <row r="31" spans="1:8" s="67" customFormat="1" ht="14.25" customHeight="1">
      <c r="A31" s="43" t="s">
        <v>99</v>
      </c>
      <c r="B31" s="30" t="s">
        <v>23</v>
      </c>
      <c r="C31" s="36">
        <v>2671.02</v>
      </c>
      <c r="D31" s="43" t="s">
        <v>100</v>
      </c>
      <c r="E31" s="38">
        <v>52</v>
      </c>
      <c r="F31" s="44">
        <v>2727.05</v>
      </c>
      <c r="G31" s="66"/>
      <c r="H31" s="66"/>
    </row>
    <row r="32" spans="1:8" s="67" customFormat="1" ht="14.25" customHeight="1">
      <c r="A32" s="42" t="s">
        <v>139</v>
      </c>
      <c r="B32" s="30" t="s">
        <v>24</v>
      </c>
      <c r="C32" s="36"/>
      <c r="D32" s="42" t="s">
        <v>140</v>
      </c>
      <c r="E32" s="38">
        <v>53</v>
      </c>
      <c r="F32" s="45"/>
      <c r="G32" s="66"/>
      <c r="H32" s="66"/>
    </row>
    <row r="33" spans="1:8" s="67" customFormat="1" ht="14.25" customHeight="1">
      <c r="A33" s="42" t="s">
        <v>141</v>
      </c>
      <c r="B33" s="30" t="s">
        <v>25</v>
      </c>
      <c r="C33" s="36">
        <v>872.7</v>
      </c>
      <c r="D33" s="42" t="s">
        <v>142</v>
      </c>
      <c r="E33" s="38">
        <v>54</v>
      </c>
      <c r="F33" s="45">
        <v>816.67</v>
      </c>
      <c r="G33" s="66"/>
      <c r="H33" s="66"/>
    </row>
    <row r="34" spans="1:8" s="67" customFormat="1" ht="14.25" customHeight="1">
      <c r="A34" s="42"/>
      <c r="B34" s="30" t="s">
        <v>26</v>
      </c>
      <c r="C34" s="36"/>
      <c r="D34" s="42"/>
      <c r="E34" s="38">
        <v>55</v>
      </c>
      <c r="F34" s="45"/>
      <c r="G34" s="66"/>
      <c r="H34" s="66"/>
    </row>
    <row r="35" spans="1:8" s="67" customFormat="1" ht="14.25" customHeight="1">
      <c r="A35" s="25" t="s">
        <v>101</v>
      </c>
      <c r="B35" s="30" t="s">
        <v>27</v>
      </c>
      <c r="C35" s="36">
        <v>3543.72</v>
      </c>
      <c r="D35" s="25" t="s">
        <v>101</v>
      </c>
      <c r="E35" s="38">
        <v>56</v>
      </c>
      <c r="F35" s="44">
        <v>3543.72</v>
      </c>
      <c r="G35" s="66"/>
      <c r="H35" s="66"/>
    </row>
    <row r="36" spans="1:6" ht="29.25" customHeight="1">
      <c r="A36" s="105" t="s">
        <v>131</v>
      </c>
      <c r="B36" s="106"/>
      <c r="C36" s="106"/>
      <c r="D36" s="106"/>
      <c r="E36" s="106"/>
      <c r="F36" s="10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4">
      <selection activeCell="C10" sqref="C10"/>
    </sheetView>
  </sheetViews>
  <sheetFormatPr defaultColWidth="9.00390625" defaultRowHeight="14.25"/>
  <cols>
    <col min="1" max="2" width="4.625" style="48" customWidth="1"/>
    <col min="3" max="10" width="13.625" style="48" customWidth="1"/>
    <col min="11" max="16384" width="9.00390625" style="48" customWidth="1"/>
  </cols>
  <sheetData>
    <row r="1" spans="1:8" s="1" customFormat="1" ht="20.25" customHeight="1">
      <c r="A1" s="77" t="s">
        <v>166</v>
      </c>
      <c r="G1" s="2"/>
      <c r="H1" s="2"/>
    </row>
    <row r="2" spans="1:10" s="64" customFormat="1" ht="24">
      <c r="A2" s="114" t="s">
        <v>158</v>
      </c>
      <c r="B2" s="115"/>
      <c r="C2" s="115"/>
      <c r="D2" s="115"/>
      <c r="E2" s="115"/>
      <c r="F2" s="115"/>
      <c r="G2" s="115"/>
      <c r="H2" s="115"/>
      <c r="I2" s="115"/>
      <c r="J2" s="115"/>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112" t="s">
        <v>152</v>
      </c>
      <c r="B5" s="80"/>
      <c r="C5" s="80"/>
      <c r="D5" s="80" t="s">
        <v>121</v>
      </c>
      <c r="E5" s="81" t="s">
        <v>126</v>
      </c>
      <c r="F5" s="80" t="s">
        <v>122</v>
      </c>
      <c r="G5" s="80" t="s">
        <v>123</v>
      </c>
      <c r="H5" s="80" t="s">
        <v>127</v>
      </c>
      <c r="I5" s="80" t="s">
        <v>128</v>
      </c>
      <c r="J5" s="80" t="s">
        <v>124</v>
      </c>
      <c r="K5" s="52"/>
    </row>
    <row r="6" spans="1:11" s="53" customFormat="1" ht="22.5" customHeight="1">
      <c r="A6" s="83" t="s">
        <v>129</v>
      </c>
      <c r="B6" s="80"/>
      <c r="C6" s="80" t="s">
        <v>52</v>
      </c>
      <c r="D6" s="80"/>
      <c r="E6" s="81"/>
      <c r="F6" s="80"/>
      <c r="G6" s="80"/>
      <c r="H6" s="80"/>
      <c r="I6" s="80"/>
      <c r="J6" s="80"/>
      <c r="K6" s="52"/>
    </row>
    <row r="7" spans="1:11" s="53" customFormat="1" ht="22.5" customHeight="1">
      <c r="A7" s="80"/>
      <c r="B7" s="80"/>
      <c r="C7" s="80"/>
      <c r="D7" s="80"/>
      <c r="E7" s="81"/>
      <c r="F7" s="80"/>
      <c r="G7" s="80"/>
      <c r="H7" s="80"/>
      <c r="I7" s="80"/>
      <c r="J7" s="80"/>
      <c r="K7" s="52"/>
    </row>
    <row r="8" spans="1:11" s="51" customFormat="1" ht="22.5" customHeight="1">
      <c r="A8" s="82" t="s">
        <v>53</v>
      </c>
      <c r="B8" s="82"/>
      <c r="C8" s="82"/>
      <c r="D8" s="58" t="s">
        <v>0</v>
      </c>
      <c r="E8" s="58" t="s">
        <v>1</v>
      </c>
      <c r="F8" s="58" t="s">
        <v>2</v>
      </c>
      <c r="G8" s="58" t="s">
        <v>3</v>
      </c>
      <c r="H8" s="58" t="s">
        <v>4</v>
      </c>
      <c r="I8" s="58" t="s">
        <v>5</v>
      </c>
      <c r="J8" s="55" t="s">
        <v>31</v>
      </c>
      <c r="K8" s="60"/>
    </row>
    <row r="9" spans="1:11" s="51" customFormat="1" ht="22.5" customHeight="1">
      <c r="A9" s="82" t="s">
        <v>119</v>
      </c>
      <c r="B9" s="82"/>
      <c r="C9" s="82"/>
      <c r="D9" s="93">
        <v>26710188.21</v>
      </c>
      <c r="E9" s="93">
        <v>25790188.21</v>
      </c>
      <c r="F9" s="59"/>
      <c r="G9" s="59"/>
      <c r="H9" s="59"/>
      <c r="I9" s="59"/>
      <c r="J9" s="91">
        <v>920000</v>
      </c>
      <c r="K9" s="60"/>
    </row>
    <row r="10" spans="1:11" s="51" customFormat="1" ht="22.5" customHeight="1">
      <c r="A10" s="84">
        <v>207</v>
      </c>
      <c r="B10" s="85"/>
      <c r="C10" s="79" t="s">
        <v>183</v>
      </c>
      <c r="D10" s="93">
        <v>24882188.21</v>
      </c>
      <c r="E10" s="93">
        <v>24492188.21</v>
      </c>
      <c r="F10" s="59"/>
      <c r="G10" s="59"/>
      <c r="H10" s="59"/>
      <c r="I10" s="59"/>
      <c r="J10" s="91">
        <v>390000</v>
      </c>
      <c r="K10" s="60"/>
    </row>
    <row r="11" spans="1:11" s="51" customFormat="1" ht="22.5" customHeight="1">
      <c r="A11" s="86" t="s">
        <v>184</v>
      </c>
      <c r="B11" s="113"/>
      <c r="C11" s="79" t="s">
        <v>186</v>
      </c>
      <c r="D11" s="93">
        <v>9031734.07</v>
      </c>
      <c r="E11" s="93">
        <v>8701734.07</v>
      </c>
      <c r="F11" s="59"/>
      <c r="G11" s="59"/>
      <c r="H11" s="59"/>
      <c r="I11" s="59"/>
      <c r="J11" s="91">
        <v>330000</v>
      </c>
      <c r="K11" s="60"/>
    </row>
    <row r="12" spans="1:11" s="51" customFormat="1" ht="22.5" customHeight="1">
      <c r="A12" s="109" t="s">
        <v>185</v>
      </c>
      <c r="B12" s="109"/>
      <c r="C12" s="79" t="s">
        <v>187</v>
      </c>
      <c r="D12" s="93">
        <v>5248188.57</v>
      </c>
      <c r="E12" s="93">
        <v>5248188.57</v>
      </c>
      <c r="F12" s="59"/>
      <c r="G12" s="59"/>
      <c r="H12" s="59"/>
      <c r="I12" s="59"/>
      <c r="J12" s="91">
        <v>0</v>
      </c>
      <c r="K12" s="60"/>
    </row>
    <row r="13" spans="1:11" s="51" customFormat="1" ht="22.5" customHeight="1">
      <c r="A13" s="109" t="s">
        <v>194</v>
      </c>
      <c r="B13" s="109"/>
      <c r="C13" s="79" t="s">
        <v>188</v>
      </c>
      <c r="D13" s="93">
        <v>152900</v>
      </c>
      <c r="E13" s="93">
        <v>152900</v>
      </c>
      <c r="F13" s="59"/>
      <c r="G13" s="59"/>
      <c r="H13" s="59"/>
      <c r="I13" s="59"/>
      <c r="J13" s="91">
        <v>0</v>
      </c>
      <c r="K13" s="60"/>
    </row>
    <row r="14" spans="1:11" s="51" customFormat="1" ht="22.5" customHeight="1">
      <c r="A14" s="109" t="s">
        <v>195</v>
      </c>
      <c r="B14" s="109"/>
      <c r="C14" s="79" t="s">
        <v>189</v>
      </c>
      <c r="D14" s="93">
        <v>1644145.5</v>
      </c>
      <c r="E14" s="93">
        <v>1644145.5</v>
      </c>
      <c r="F14" s="59"/>
      <c r="G14" s="59"/>
      <c r="H14" s="59"/>
      <c r="I14" s="59"/>
      <c r="J14" s="91">
        <v>0</v>
      </c>
      <c r="K14" s="60"/>
    </row>
    <row r="15" spans="1:11" s="51" customFormat="1" ht="22.5" customHeight="1">
      <c r="A15" s="109" t="s">
        <v>196</v>
      </c>
      <c r="B15" s="109"/>
      <c r="C15" s="79" t="s">
        <v>190</v>
      </c>
      <c r="D15" s="93">
        <v>1500000</v>
      </c>
      <c r="E15" s="93">
        <v>1500000</v>
      </c>
      <c r="F15" s="59"/>
      <c r="G15" s="59"/>
      <c r="H15" s="59"/>
      <c r="I15" s="59"/>
      <c r="J15" s="91">
        <v>0</v>
      </c>
      <c r="K15" s="60"/>
    </row>
    <row r="16" spans="1:11" s="51" customFormat="1" ht="22.5" customHeight="1">
      <c r="A16" s="109" t="s">
        <v>197</v>
      </c>
      <c r="B16" s="109"/>
      <c r="C16" s="79" t="s">
        <v>191</v>
      </c>
      <c r="D16" s="93">
        <v>28500</v>
      </c>
      <c r="E16" s="93">
        <v>28500</v>
      </c>
      <c r="F16" s="59"/>
      <c r="G16" s="59"/>
      <c r="H16" s="59"/>
      <c r="I16" s="59"/>
      <c r="J16" s="91">
        <v>0</v>
      </c>
      <c r="K16" s="60"/>
    </row>
    <row r="17" spans="1:11" s="51" customFormat="1" ht="22.5" customHeight="1">
      <c r="A17" s="107" t="s">
        <v>198</v>
      </c>
      <c r="B17" s="108"/>
      <c r="C17" s="79" t="s">
        <v>192</v>
      </c>
      <c r="D17" s="93">
        <v>78000</v>
      </c>
      <c r="E17" s="93">
        <v>38000</v>
      </c>
      <c r="F17" s="59"/>
      <c r="G17" s="59"/>
      <c r="H17" s="59"/>
      <c r="I17" s="59"/>
      <c r="J17" s="91">
        <v>40000</v>
      </c>
      <c r="K17" s="60"/>
    </row>
    <row r="18" spans="1:11" s="51" customFormat="1" ht="22.5" customHeight="1">
      <c r="A18" s="109" t="s">
        <v>199</v>
      </c>
      <c r="B18" s="109"/>
      <c r="C18" s="79" t="s">
        <v>193</v>
      </c>
      <c r="D18" s="93">
        <v>380000</v>
      </c>
      <c r="E18" s="93">
        <v>90000</v>
      </c>
      <c r="F18" s="59"/>
      <c r="G18" s="59"/>
      <c r="H18" s="59"/>
      <c r="I18" s="59"/>
      <c r="J18" s="91">
        <v>290000</v>
      </c>
      <c r="K18" s="60"/>
    </row>
    <row r="19" spans="1:11" s="51" customFormat="1" ht="22.5" customHeight="1">
      <c r="A19" s="109" t="s">
        <v>203</v>
      </c>
      <c r="B19" s="109"/>
      <c r="C19" s="87" t="s">
        <v>200</v>
      </c>
      <c r="D19" s="93">
        <v>9624434.14</v>
      </c>
      <c r="E19" s="93">
        <v>9564434.14</v>
      </c>
      <c r="F19" s="59"/>
      <c r="G19" s="59"/>
      <c r="H19" s="59"/>
      <c r="I19" s="59"/>
      <c r="J19" s="91">
        <v>60000</v>
      </c>
      <c r="K19" s="60"/>
    </row>
    <row r="20" spans="1:11" s="51" customFormat="1" ht="22.5" customHeight="1">
      <c r="A20" s="109" t="s">
        <v>204</v>
      </c>
      <c r="B20" s="109"/>
      <c r="C20" s="79" t="s">
        <v>201</v>
      </c>
      <c r="D20" s="93">
        <v>140000</v>
      </c>
      <c r="E20" s="93">
        <v>80000</v>
      </c>
      <c r="F20" s="59"/>
      <c r="G20" s="59"/>
      <c r="H20" s="59"/>
      <c r="I20" s="59"/>
      <c r="J20" s="91">
        <v>60000</v>
      </c>
      <c r="K20" s="60"/>
    </row>
    <row r="21" spans="1:11" s="51" customFormat="1" ht="22.5" customHeight="1">
      <c r="A21" s="109" t="s">
        <v>205</v>
      </c>
      <c r="B21" s="109"/>
      <c r="C21" s="79" t="s">
        <v>202</v>
      </c>
      <c r="D21" s="93">
        <v>9484434.14</v>
      </c>
      <c r="E21" s="93">
        <v>9484434.14</v>
      </c>
      <c r="F21" s="59"/>
      <c r="G21" s="59"/>
      <c r="H21" s="59"/>
      <c r="I21" s="59"/>
      <c r="J21" s="91">
        <v>0</v>
      </c>
      <c r="K21" s="60"/>
    </row>
    <row r="22" spans="1:11" s="51" customFormat="1" ht="22.5" customHeight="1">
      <c r="A22" s="109" t="s">
        <v>208</v>
      </c>
      <c r="B22" s="109"/>
      <c r="C22" s="79" t="s">
        <v>206</v>
      </c>
      <c r="D22" s="93">
        <v>6226020</v>
      </c>
      <c r="E22" s="93">
        <v>6226020</v>
      </c>
      <c r="F22" s="59"/>
      <c r="G22" s="59"/>
      <c r="H22" s="59"/>
      <c r="I22" s="59"/>
      <c r="J22" s="91">
        <v>0</v>
      </c>
      <c r="K22" s="60"/>
    </row>
    <row r="23" spans="1:11" s="51" customFormat="1" ht="22.5" customHeight="1">
      <c r="A23" s="109" t="s">
        <v>209</v>
      </c>
      <c r="B23" s="109"/>
      <c r="C23" s="88" t="s">
        <v>207</v>
      </c>
      <c r="D23" s="93">
        <v>6226020</v>
      </c>
      <c r="E23" s="93">
        <v>6226020</v>
      </c>
      <c r="F23" s="59"/>
      <c r="G23" s="59"/>
      <c r="H23" s="59"/>
      <c r="I23" s="59"/>
      <c r="J23" s="91">
        <v>0</v>
      </c>
      <c r="K23" s="60"/>
    </row>
    <row r="24" spans="1:11" s="51" customFormat="1" ht="22.5" customHeight="1">
      <c r="A24" s="107" t="s">
        <v>214</v>
      </c>
      <c r="B24" s="108"/>
      <c r="C24" s="79" t="s">
        <v>210</v>
      </c>
      <c r="D24" s="93">
        <v>1828000</v>
      </c>
      <c r="E24" s="93">
        <v>1298000</v>
      </c>
      <c r="F24" s="59"/>
      <c r="G24" s="59"/>
      <c r="H24" s="59"/>
      <c r="I24" s="59"/>
      <c r="J24" s="91">
        <v>530000</v>
      </c>
      <c r="K24" s="60"/>
    </row>
    <row r="25" spans="1:11" s="51" customFormat="1" ht="22.5" customHeight="1">
      <c r="A25" s="107" t="s">
        <v>215</v>
      </c>
      <c r="B25" s="108"/>
      <c r="C25" s="79" t="s">
        <v>211</v>
      </c>
      <c r="D25" s="93">
        <v>1828000</v>
      </c>
      <c r="E25" s="93">
        <v>1298000</v>
      </c>
      <c r="F25" s="59"/>
      <c r="G25" s="59"/>
      <c r="H25" s="59"/>
      <c r="I25" s="59"/>
      <c r="J25" s="91">
        <v>530000</v>
      </c>
      <c r="K25" s="60"/>
    </row>
    <row r="26" spans="1:11" s="51" customFormat="1" ht="22.5" customHeight="1">
      <c r="A26" s="109" t="s">
        <v>216</v>
      </c>
      <c r="B26" s="109"/>
      <c r="C26" s="79" t="s">
        <v>187</v>
      </c>
      <c r="D26" s="93">
        <v>160000</v>
      </c>
      <c r="E26" s="93">
        <v>0</v>
      </c>
      <c r="F26" s="59"/>
      <c r="G26" s="59"/>
      <c r="H26" s="59"/>
      <c r="I26" s="59"/>
      <c r="J26" s="91">
        <v>160000</v>
      </c>
      <c r="K26" s="60"/>
    </row>
    <row r="27" spans="1:11" s="51" customFormat="1" ht="22.5" customHeight="1">
      <c r="A27" s="109" t="s">
        <v>217</v>
      </c>
      <c r="B27" s="109"/>
      <c r="C27" s="79" t="s">
        <v>212</v>
      </c>
      <c r="D27" s="93">
        <v>1268000</v>
      </c>
      <c r="E27" s="93">
        <v>898000</v>
      </c>
      <c r="F27" s="59"/>
      <c r="G27" s="59"/>
      <c r="H27" s="59"/>
      <c r="I27" s="59"/>
      <c r="J27" s="91">
        <v>370000</v>
      </c>
      <c r="K27" s="60"/>
    </row>
    <row r="28" spans="1:11" s="51" customFormat="1" ht="22.5" customHeight="1" thickBot="1">
      <c r="A28" s="109" t="s">
        <v>218</v>
      </c>
      <c r="B28" s="109"/>
      <c r="C28" s="90" t="s">
        <v>213</v>
      </c>
      <c r="D28" s="94">
        <v>400000</v>
      </c>
      <c r="E28" s="94">
        <v>400000</v>
      </c>
      <c r="F28" s="59"/>
      <c r="G28" s="59"/>
      <c r="H28" s="59"/>
      <c r="I28" s="59"/>
      <c r="J28" s="92">
        <v>0</v>
      </c>
      <c r="K28" s="60"/>
    </row>
    <row r="29" spans="1:11" s="51" customFormat="1" ht="22.5" customHeight="1">
      <c r="A29" s="109"/>
      <c r="B29" s="109"/>
      <c r="C29" s="61"/>
      <c r="D29" s="59"/>
      <c r="E29" s="59"/>
      <c r="F29" s="59"/>
      <c r="G29" s="59"/>
      <c r="H29" s="59"/>
      <c r="I29" s="59"/>
      <c r="J29" s="59"/>
      <c r="K29" s="60"/>
    </row>
    <row r="30" spans="1:10" s="51" customFormat="1" ht="30.75" customHeight="1">
      <c r="A30" s="110" t="s">
        <v>125</v>
      </c>
      <c r="B30" s="111"/>
      <c r="C30" s="111"/>
      <c r="D30" s="111"/>
      <c r="E30" s="111"/>
      <c r="F30" s="111"/>
      <c r="G30" s="111"/>
      <c r="H30" s="111"/>
      <c r="I30" s="111"/>
      <c r="J30" s="111"/>
    </row>
    <row r="31" ht="15.75">
      <c r="A31" s="65"/>
    </row>
    <row r="32" ht="15.75">
      <c r="A32" s="65"/>
    </row>
  </sheetData>
  <sheetProtection/>
  <mergeCells count="34">
    <mergeCell ref="A2:J2"/>
    <mergeCell ref="J5:J7"/>
    <mergeCell ref="A26:B26"/>
    <mergeCell ref="G5:G7"/>
    <mergeCell ref="A14:B14"/>
    <mergeCell ref="A15:B15"/>
    <mergeCell ref="A16:B16"/>
    <mergeCell ref="A18:B18"/>
    <mergeCell ref="A19:B19"/>
    <mergeCell ref="A20:B20"/>
    <mergeCell ref="A29:B29"/>
    <mergeCell ref="A22:B22"/>
    <mergeCell ref="H5:H7"/>
    <mergeCell ref="I5:I7"/>
    <mergeCell ref="A6:B7"/>
    <mergeCell ref="C6:C7"/>
    <mergeCell ref="A10:B10"/>
    <mergeCell ref="A11:B11"/>
    <mergeCell ref="A12:B12"/>
    <mergeCell ref="A13:B13"/>
    <mergeCell ref="A30:J30"/>
    <mergeCell ref="A28:B28"/>
    <mergeCell ref="A5:C5"/>
    <mergeCell ref="A27:B27"/>
    <mergeCell ref="E5:E7"/>
    <mergeCell ref="A8:C8"/>
    <mergeCell ref="A9:C9"/>
    <mergeCell ref="F5:F7"/>
    <mergeCell ref="D5:D7"/>
    <mergeCell ref="A23:B23"/>
    <mergeCell ref="A24:B24"/>
    <mergeCell ref="A25:B25"/>
    <mergeCell ref="A21:B21"/>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6">
      <selection activeCell="H19" sqref="H19"/>
    </sheetView>
  </sheetViews>
  <sheetFormatPr defaultColWidth="9.00390625" defaultRowHeight="14.25"/>
  <cols>
    <col min="1" max="1" width="5.625" style="48" customWidth="1"/>
    <col min="2" max="2" width="4.75390625" style="48" customWidth="1"/>
    <col min="3" max="3" width="15.5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4">
      <c r="A2" s="114" t="s">
        <v>159</v>
      </c>
      <c r="B2" s="115"/>
      <c r="C2" s="115"/>
      <c r="D2" s="115"/>
      <c r="E2" s="115"/>
      <c r="F2" s="115"/>
      <c r="G2" s="115"/>
      <c r="H2" s="115"/>
      <c r="I2" s="115"/>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112" t="s">
        <v>152</v>
      </c>
      <c r="B5" s="80"/>
      <c r="C5" s="80"/>
      <c r="D5" s="80" t="s">
        <v>113</v>
      </c>
      <c r="E5" s="80" t="s">
        <v>114</v>
      </c>
      <c r="F5" s="80" t="s">
        <v>69</v>
      </c>
      <c r="G5" s="80" t="s">
        <v>115</v>
      </c>
      <c r="H5" s="83" t="s">
        <v>116</v>
      </c>
      <c r="I5" s="80" t="s">
        <v>117</v>
      </c>
      <c r="J5" s="52"/>
    </row>
    <row r="6" spans="1:10" s="53" customFormat="1" ht="22.5" customHeight="1">
      <c r="A6" s="83" t="s">
        <v>118</v>
      </c>
      <c r="B6" s="80"/>
      <c r="C6" s="80" t="s">
        <v>52</v>
      </c>
      <c r="D6" s="80"/>
      <c r="E6" s="80"/>
      <c r="F6" s="80"/>
      <c r="G6" s="80"/>
      <c r="H6" s="80"/>
      <c r="I6" s="80"/>
      <c r="J6" s="52"/>
    </row>
    <row r="7" spans="1:10" s="53" customFormat="1" ht="22.5" customHeight="1">
      <c r="A7" s="80"/>
      <c r="B7" s="80"/>
      <c r="C7" s="80"/>
      <c r="D7" s="80"/>
      <c r="E7" s="80"/>
      <c r="F7" s="80"/>
      <c r="G7" s="80"/>
      <c r="H7" s="80"/>
      <c r="I7" s="80"/>
      <c r="J7" s="52"/>
    </row>
    <row r="8" spans="1:10" s="57" customFormat="1" ht="22.5" customHeight="1">
      <c r="A8" s="117" t="s">
        <v>53</v>
      </c>
      <c r="B8" s="117"/>
      <c r="C8" s="117"/>
      <c r="D8" s="54" t="s">
        <v>0</v>
      </c>
      <c r="E8" s="54" t="s">
        <v>1</v>
      </c>
      <c r="F8" s="54" t="s">
        <v>2</v>
      </c>
      <c r="G8" s="55" t="s">
        <v>28</v>
      </c>
      <c r="H8" s="55" t="s">
        <v>29</v>
      </c>
      <c r="I8" s="55" t="s">
        <v>30</v>
      </c>
      <c r="J8" s="56"/>
    </row>
    <row r="9" spans="1:10" s="51" customFormat="1" ht="22.5" customHeight="1">
      <c r="A9" s="82" t="s">
        <v>119</v>
      </c>
      <c r="B9" s="82"/>
      <c r="C9" s="82"/>
      <c r="D9" s="93">
        <v>2727.05</v>
      </c>
      <c r="E9" s="93">
        <v>797.5</v>
      </c>
      <c r="F9" s="93">
        <v>1929.55</v>
      </c>
      <c r="G9" s="59"/>
      <c r="H9" s="59"/>
      <c r="I9" s="59"/>
      <c r="J9" s="60"/>
    </row>
    <row r="10" spans="1:10" s="51" customFormat="1" ht="22.5" customHeight="1">
      <c r="A10" s="84">
        <v>207</v>
      </c>
      <c r="B10" s="85"/>
      <c r="C10" s="79" t="s">
        <v>183</v>
      </c>
      <c r="D10" s="93">
        <v>2563.84</v>
      </c>
      <c r="E10" s="93">
        <v>776.09</v>
      </c>
      <c r="F10" s="93">
        <v>1787.75</v>
      </c>
      <c r="G10" s="59"/>
      <c r="H10" s="59"/>
      <c r="I10" s="59"/>
      <c r="J10" s="60"/>
    </row>
    <row r="11" spans="1:10" s="51" customFormat="1" ht="22.5" customHeight="1">
      <c r="A11" s="86" t="s">
        <v>184</v>
      </c>
      <c r="B11" s="113"/>
      <c r="C11" s="79" t="s">
        <v>186</v>
      </c>
      <c r="D11" s="93">
        <v>1027.32</v>
      </c>
      <c r="E11" s="93">
        <v>750.35</v>
      </c>
      <c r="F11" s="93">
        <v>276.97</v>
      </c>
      <c r="G11" s="59"/>
      <c r="H11" s="59"/>
      <c r="I11" s="59"/>
      <c r="J11" s="60"/>
    </row>
    <row r="12" spans="1:10" s="51" customFormat="1" ht="22.5" customHeight="1">
      <c r="A12" s="109" t="s">
        <v>185</v>
      </c>
      <c r="B12" s="109"/>
      <c r="C12" s="79" t="s">
        <v>187</v>
      </c>
      <c r="D12" s="93">
        <v>538.14</v>
      </c>
      <c r="E12" s="93">
        <v>538.14</v>
      </c>
      <c r="F12" s="93">
        <v>0</v>
      </c>
      <c r="G12" s="59"/>
      <c r="H12" s="59"/>
      <c r="I12" s="59"/>
      <c r="J12" s="60"/>
    </row>
    <row r="13" spans="1:10" s="51" customFormat="1" ht="22.5" customHeight="1">
      <c r="A13" s="109" t="s">
        <v>194</v>
      </c>
      <c r="B13" s="109"/>
      <c r="C13" s="79" t="s">
        <v>188</v>
      </c>
      <c r="D13" s="93">
        <v>20.74</v>
      </c>
      <c r="E13" s="93">
        <v>8.46</v>
      </c>
      <c r="F13" s="93">
        <v>12.28</v>
      </c>
      <c r="G13" s="59"/>
      <c r="H13" s="59"/>
      <c r="I13" s="59"/>
      <c r="J13" s="60"/>
    </row>
    <row r="14" spans="1:10" s="51" customFormat="1" ht="22.5" customHeight="1">
      <c r="A14" s="109" t="s">
        <v>195</v>
      </c>
      <c r="B14" s="109"/>
      <c r="C14" s="79" t="s">
        <v>189</v>
      </c>
      <c r="D14" s="93">
        <v>190.92</v>
      </c>
      <c r="E14" s="93">
        <v>190.92</v>
      </c>
      <c r="F14" s="93">
        <v>0</v>
      </c>
      <c r="G14" s="59"/>
      <c r="H14" s="59"/>
      <c r="I14" s="59"/>
      <c r="J14" s="60"/>
    </row>
    <row r="15" spans="1:10" s="51" customFormat="1" ht="22.5" customHeight="1">
      <c r="A15" s="109" t="s">
        <v>196</v>
      </c>
      <c r="B15" s="109"/>
      <c r="C15" s="79" t="s">
        <v>190</v>
      </c>
      <c r="D15" s="93">
        <v>138.002</v>
      </c>
      <c r="E15" s="93">
        <v>0</v>
      </c>
      <c r="F15" s="93">
        <v>138.002</v>
      </c>
      <c r="G15" s="59"/>
      <c r="H15" s="59"/>
      <c r="I15" s="59"/>
      <c r="J15" s="60"/>
    </row>
    <row r="16" spans="1:10" s="51" customFormat="1" ht="22.5" customHeight="1">
      <c r="A16" s="109" t="s">
        <v>197</v>
      </c>
      <c r="B16" s="109"/>
      <c r="C16" s="79" t="s">
        <v>191</v>
      </c>
      <c r="D16" s="93">
        <v>2.85</v>
      </c>
      <c r="E16" s="93">
        <v>2.85</v>
      </c>
      <c r="F16" s="93">
        <v>0</v>
      </c>
      <c r="G16" s="59"/>
      <c r="H16" s="59"/>
      <c r="I16" s="59"/>
      <c r="J16" s="60"/>
    </row>
    <row r="17" spans="1:10" s="51" customFormat="1" ht="22.5" customHeight="1">
      <c r="A17" s="107" t="s">
        <v>198</v>
      </c>
      <c r="B17" s="108"/>
      <c r="C17" s="79" t="s">
        <v>192</v>
      </c>
      <c r="D17" s="93">
        <v>43.686</v>
      </c>
      <c r="E17" s="93">
        <v>0</v>
      </c>
      <c r="F17" s="93">
        <v>43.686</v>
      </c>
      <c r="G17" s="59"/>
      <c r="H17" s="59"/>
      <c r="I17" s="59"/>
      <c r="J17" s="60"/>
    </row>
    <row r="18" spans="1:10" s="51" customFormat="1" ht="22.5" customHeight="1">
      <c r="A18" s="109" t="s">
        <v>199</v>
      </c>
      <c r="B18" s="109"/>
      <c r="C18" s="79" t="s">
        <v>193</v>
      </c>
      <c r="D18" s="93">
        <v>92.9803</v>
      </c>
      <c r="E18" s="93">
        <v>9.98</v>
      </c>
      <c r="F18" s="93">
        <v>83.0003</v>
      </c>
      <c r="G18" s="59"/>
      <c r="H18" s="59"/>
      <c r="I18" s="59"/>
      <c r="J18" s="60"/>
    </row>
    <row r="19" spans="1:10" s="51" customFormat="1" ht="22.5" customHeight="1">
      <c r="A19" s="109" t="s">
        <v>203</v>
      </c>
      <c r="B19" s="109"/>
      <c r="C19" s="87" t="s">
        <v>200</v>
      </c>
      <c r="D19" s="97">
        <v>1203.2756</v>
      </c>
      <c r="E19" s="93">
        <v>25.7462</v>
      </c>
      <c r="F19" s="93">
        <v>1177.5294</v>
      </c>
      <c r="G19" s="59"/>
      <c r="H19" s="59"/>
      <c r="I19" s="59"/>
      <c r="J19" s="60"/>
    </row>
    <row r="20" spans="1:10" s="51" customFormat="1" ht="22.5" customHeight="1">
      <c r="A20" s="109" t="s">
        <v>204</v>
      </c>
      <c r="B20" s="109"/>
      <c r="C20" s="79" t="s">
        <v>201</v>
      </c>
      <c r="D20" s="93">
        <v>20.3117</v>
      </c>
      <c r="E20" s="93">
        <v>0</v>
      </c>
      <c r="F20" s="93">
        <v>20.3117</v>
      </c>
      <c r="G20" s="59"/>
      <c r="H20" s="59"/>
      <c r="I20" s="59"/>
      <c r="J20" s="60"/>
    </row>
    <row r="21" spans="1:10" s="51" customFormat="1" ht="22.5" customHeight="1">
      <c r="A21" s="109" t="s">
        <v>205</v>
      </c>
      <c r="B21" s="109"/>
      <c r="C21" s="79" t="s">
        <v>202</v>
      </c>
      <c r="D21" s="93">
        <v>1182.9638</v>
      </c>
      <c r="E21" s="93">
        <v>25.7462</v>
      </c>
      <c r="F21" s="93">
        <v>1157.2176</v>
      </c>
      <c r="G21" s="59"/>
      <c r="H21" s="59"/>
      <c r="I21" s="59"/>
      <c r="J21" s="60"/>
    </row>
    <row r="22" spans="1:10" s="51" customFormat="1" ht="22.5" customHeight="1">
      <c r="A22" s="107" t="s">
        <v>223</v>
      </c>
      <c r="B22" s="108"/>
      <c r="C22" s="79" t="s">
        <v>219</v>
      </c>
      <c r="D22" s="93">
        <v>0.2475</v>
      </c>
      <c r="E22" s="93">
        <v>0</v>
      </c>
      <c r="F22" s="93">
        <v>0.2475</v>
      </c>
      <c r="G22" s="59"/>
      <c r="H22" s="59"/>
      <c r="I22" s="59"/>
      <c r="J22" s="60"/>
    </row>
    <row r="23" spans="1:10" s="51" customFormat="1" ht="22.5" customHeight="1">
      <c r="A23" s="107" t="s">
        <v>224</v>
      </c>
      <c r="B23" s="108"/>
      <c r="C23" s="79" t="s">
        <v>220</v>
      </c>
      <c r="D23" s="93">
        <v>0.2475</v>
      </c>
      <c r="E23" s="93">
        <v>0</v>
      </c>
      <c r="F23" s="93">
        <v>0.2475</v>
      </c>
      <c r="G23" s="59"/>
      <c r="H23" s="59"/>
      <c r="I23" s="59"/>
      <c r="J23" s="60"/>
    </row>
    <row r="24" spans="1:10" s="51" customFormat="1" ht="22.5" customHeight="1">
      <c r="A24" s="107" t="s">
        <v>225</v>
      </c>
      <c r="B24" s="108"/>
      <c r="C24" s="95" t="s">
        <v>221</v>
      </c>
      <c r="D24" s="93">
        <v>5.625</v>
      </c>
      <c r="E24" s="93">
        <v>0</v>
      </c>
      <c r="F24" s="93">
        <v>5.625</v>
      </c>
      <c r="G24" s="59"/>
      <c r="H24" s="59"/>
      <c r="I24" s="59"/>
      <c r="J24" s="60"/>
    </row>
    <row r="25" spans="1:10" s="51" customFormat="1" ht="22.5" customHeight="1">
      <c r="A25" s="107" t="s">
        <v>226</v>
      </c>
      <c r="B25" s="108"/>
      <c r="C25" s="79" t="s">
        <v>222</v>
      </c>
      <c r="D25" s="93">
        <v>5.625</v>
      </c>
      <c r="E25" s="93">
        <v>0</v>
      </c>
      <c r="F25" s="93">
        <v>5.625</v>
      </c>
      <c r="G25" s="59"/>
      <c r="H25" s="59"/>
      <c r="I25" s="59"/>
      <c r="J25" s="60"/>
    </row>
    <row r="26" spans="1:10" s="51" customFormat="1" ht="22.5" customHeight="1">
      <c r="A26" s="109" t="s">
        <v>208</v>
      </c>
      <c r="B26" s="109"/>
      <c r="C26" s="79" t="s">
        <v>206</v>
      </c>
      <c r="D26" s="97">
        <v>327.3807</v>
      </c>
      <c r="E26" s="93">
        <v>0</v>
      </c>
      <c r="F26" s="97">
        <v>327.3807</v>
      </c>
      <c r="G26" s="59"/>
      <c r="H26" s="59"/>
      <c r="I26" s="59"/>
      <c r="J26" s="60"/>
    </row>
    <row r="27" spans="1:10" s="51" customFormat="1" ht="22.5" customHeight="1">
      <c r="A27" s="109" t="s">
        <v>209</v>
      </c>
      <c r="B27" s="109"/>
      <c r="C27" s="88" t="s">
        <v>207</v>
      </c>
      <c r="D27" s="93">
        <v>327.3807</v>
      </c>
      <c r="E27" s="93">
        <v>0</v>
      </c>
      <c r="F27" s="93">
        <v>327.3807</v>
      </c>
      <c r="G27" s="59"/>
      <c r="H27" s="59"/>
      <c r="I27" s="59"/>
      <c r="J27" s="60"/>
    </row>
    <row r="28" spans="1:10" s="51" customFormat="1" ht="22.5" customHeight="1">
      <c r="A28" s="107" t="s">
        <v>214</v>
      </c>
      <c r="B28" s="108"/>
      <c r="C28" s="79" t="s">
        <v>210</v>
      </c>
      <c r="D28" s="93">
        <v>163.21</v>
      </c>
      <c r="E28" s="93">
        <v>21.41</v>
      </c>
      <c r="F28" s="93">
        <v>141.8</v>
      </c>
      <c r="G28" s="59"/>
      <c r="H28" s="59"/>
      <c r="I28" s="59"/>
      <c r="J28" s="60"/>
    </row>
    <row r="29" spans="1:10" s="51" customFormat="1" ht="22.5" customHeight="1">
      <c r="A29" s="107" t="s">
        <v>215</v>
      </c>
      <c r="B29" s="108"/>
      <c r="C29" s="79" t="s">
        <v>211</v>
      </c>
      <c r="D29" s="93">
        <v>163.21</v>
      </c>
      <c r="E29" s="93">
        <v>21.41</v>
      </c>
      <c r="F29" s="93">
        <v>141.8</v>
      </c>
      <c r="G29" s="59"/>
      <c r="H29" s="59"/>
      <c r="I29" s="59"/>
      <c r="J29" s="60"/>
    </row>
    <row r="30" spans="1:10" s="51" customFormat="1" ht="22.5" customHeight="1">
      <c r="A30" s="109" t="s">
        <v>216</v>
      </c>
      <c r="B30" s="109"/>
      <c r="C30" s="79" t="s">
        <v>187</v>
      </c>
      <c r="D30" s="93">
        <v>21.41</v>
      </c>
      <c r="E30" s="93">
        <v>21.41</v>
      </c>
      <c r="F30" s="93">
        <v>0</v>
      </c>
      <c r="G30" s="59"/>
      <c r="H30" s="59"/>
      <c r="I30" s="59"/>
      <c r="J30" s="60"/>
    </row>
    <row r="31" spans="1:10" s="51" customFormat="1" ht="22.5" customHeight="1" thickBot="1">
      <c r="A31" s="109" t="s">
        <v>217</v>
      </c>
      <c r="B31" s="109"/>
      <c r="C31" s="79" t="s">
        <v>212</v>
      </c>
      <c r="D31" s="94">
        <v>141.8</v>
      </c>
      <c r="E31" s="94">
        <v>0</v>
      </c>
      <c r="F31" s="94">
        <v>141.8</v>
      </c>
      <c r="G31" s="59"/>
      <c r="H31" s="59"/>
      <c r="I31" s="59"/>
      <c r="J31" s="60"/>
    </row>
    <row r="32" spans="1:10" s="51" customFormat="1" ht="22.5" customHeight="1">
      <c r="A32" s="116"/>
      <c r="B32" s="116"/>
      <c r="C32" s="61"/>
      <c r="D32" s="59"/>
      <c r="E32" s="59"/>
      <c r="F32" s="59"/>
      <c r="G32" s="59"/>
      <c r="H32" s="59"/>
      <c r="I32" s="59"/>
      <c r="J32" s="60"/>
    </row>
    <row r="33" spans="1:10" s="51" customFormat="1" ht="22.5" customHeight="1">
      <c r="A33" s="116"/>
      <c r="B33" s="116"/>
      <c r="C33" s="61"/>
      <c r="D33" s="59"/>
      <c r="E33" s="59"/>
      <c r="F33" s="59"/>
      <c r="G33" s="59"/>
      <c r="H33" s="59"/>
      <c r="I33" s="59"/>
      <c r="J33" s="60"/>
    </row>
    <row r="34" spans="1:10" s="51" customFormat="1" ht="22.5" customHeight="1">
      <c r="A34" s="116"/>
      <c r="B34" s="116"/>
      <c r="C34" s="61"/>
      <c r="D34" s="59"/>
      <c r="E34" s="59"/>
      <c r="F34" s="59"/>
      <c r="G34" s="59"/>
      <c r="H34" s="59"/>
      <c r="I34" s="59"/>
      <c r="J34" s="60"/>
    </row>
    <row r="35" spans="1:10" s="51" customFormat="1" ht="22.5" customHeight="1">
      <c r="A35" s="116"/>
      <c r="B35" s="116"/>
      <c r="C35" s="61"/>
      <c r="D35" s="59"/>
      <c r="E35" s="59"/>
      <c r="F35" s="59"/>
      <c r="G35" s="59"/>
      <c r="H35" s="59"/>
      <c r="I35" s="59"/>
      <c r="J35" s="60"/>
    </row>
    <row r="36" spans="1:10" s="51" customFormat="1" ht="22.5" customHeight="1">
      <c r="A36" s="116"/>
      <c r="B36" s="116"/>
      <c r="C36" s="61"/>
      <c r="D36" s="59"/>
      <c r="E36" s="59"/>
      <c r="F36" s="59"/>
      <c r="G36" s="59"/>
      <c r="H36" s="59"/>
      <c r="I36" s="59"/>
      <c r="J36" s="60"/>
    </row>
    <row r="37" spans="1:9" s="51" customFormat="1" ht="31.5" customHeight="1">
      <c r="A37" s="110" t="s">
        <v>120</v>
      </c>
      <c r="B37" s="111"/>
      <c r="C37" s="111"/>
      <c r="D37" s="111"/>
      <c r="E37" s="111"/>
      <c r="F37" s="111"/>
      <c r="G37" s="111"/>
      <c r="H37" s="111"/>
      <c r="I37" s="111"/>
    </row>
    <row r="38" ht="15.75">
      <c r="A38" s="62"/>
    </row>
    <row r="39" ht="15.75">
      <c r="A39" s="63"/>
    </row>
    <row r="40" ht="15.75">
      <c r="A40" s="63"/>
    </row>
  </sheetData>
  <sheetProtection/>
  <mergeCells count="40">
    <mergeCell ref="A8:C8"/>
    <mergeCell ref="A9:C9"/>
    <mergeCell ref="A26:B26"/>
    <mergeCell ref="A2:I2"/>
    <mergeCell ref="G5:G7"/>
    <mergeCell ref="H5:H7"/>
    <mergeCell ref="I5:I7"/>
    <mergeCell ref="A6:B7"/>
    <mergeCell ref="C6:C7"/>
    <mergeCell ref="A5:C5"/>
    <mergeCell ref="D5:D7"/>
    <mergeCell ref="E5:E7"/>
    <mergeCell ref="F5:F7"/>
    <mergeCell ref="A28:B28"/>
    <mergeCell ref="A29:B29"/>
    <mergeCell ref="A30:B30"/>
    <mergeCell ref="A37:I37"/>
    <mergeCell ref="A35:B35"/>
    <mergeCell ref="A36:B36"/>
    <mergeCell ref="A32:B32"/>
    <mergeCell ref="A33:B33"/>
    <mergeCell ref="A34:B34"/>
    <mergeCell ref="A31:B31"/>
    <mergeCell ref="A16:B16"/>
    <mergeCell ref="A17:B17"/>
    <mergeCell ref="A18:B18"/>
    <mergeCell ref="A19:B19"/>
    <mergeCell ref="A20:B20"/>
    <mergeCell ref="A21:B21"/>
    <mergeCell ref="A24:B24"/>
    <mergeCell ref="A25:B25"/>
    <mergeCell ref="A27:B27"/>
    <mergeCell ref="A10:B10"/>
    <mergeCell ref="A11:B11"/>
    <mergeCell ref="A12:B12"/>
    <mergeCell ref="A13:B13"/>
    <mergeCell ref="A14:B14"/>
    <mergeCell ref="A15:B15"/>
    <mergeCell ref="A22:B22"/>
    <mergeCell ref="A23:B2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0">
      <selection activeCell="D35" sqref="D35"/>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102" t="s">
        <v>160</v>
      </c>
      <c r="B2" s="103"/>
      <c r="C2" s="103"/>
      <c r="D2" s="103"/>
      <c r="E2" s="103"/>
      <c r="F2" s="103"/>
      <c r="G2" s="103"/>
      <c r="H2" s="103"/>
      <c r="I2" s="103"/>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104" t="s">
        <v>73</v>
      </c>
      <c r="B5" s="104"/>
      <c r="C5" s="104"/>
      <c r="D5" s="104" t="s">
        <v>74</v>
      </c>
      <c r="E5" s="104"/>
      <c r="F5" s="104"/>
      <c r="G5" s="104"/>
      <c r="H5" s="104"/>
      <c r="I5" s="104"/>
      <c r="J5" s="26"/>
      <c r="K5" s="26"/>
    </row>
    <row r="6" spans="1:11" s="27" customFormat="1" ht="31.5" customHeight="1">
      <c r="A6" s="25" t="s">
        <v>102</v>
      </c>
      <c r="B6" s="25" t="s">
        <v>75</v>
      </c>
      <c r="C6" s="28" t="s">
        <v>103</v>
      </c>
      <c r="D6" s="25" t="s">
        <v>102</v>
      </c>
      <c r="E6" s="25" t="s">
        <v>75</v>
      </c>
      <c r="F6" s="28" t="s">
        <v>104</v>
      </c>
      <c r="G6" s="29" t="s">
        <v>105</v>
      </c>
      <c r="H6" s="29" t="s">
        <v>106</v>
      </c>
      <c r="I6" s="72"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2579.02</v>
      </c>
      <c r="D8" s="37" t="s">
        <v>76</v>
      </c>
      <c r="E8" s="38">
        <v>30</v>
      </c>
      <c r="F8" s="38"/>
      <c r="G8" s="38"/>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3" t="s">
        <v>145</v>
      </c>
      <c r="B10" s="30" t="s">
        <v>2</v>
      </c>
      <c r="C10" s="36"/>
      <c r="D10" s="37" t="s">
        <v>79</v>
      </c>
      <c r="E10" s="38">
        <v>32</v>
      </c>
      <c r="F10" s="38"/>
      <c r="G10" s="38"/>
      <c r="H10" s="38"/>
      <c r="I10" s="36"/>
      <c r="J10" s="33"/>
      <c r="K10" s="33"/>
    </row>
    <row r="11" spans="1:11" s="34" customFormat="1" ht="14.25" customHeight="1">
      <c r="A11" s="39"/>
      <c r="B11" s="30" t="s">
        <v>3</v>
      </c>
      <c r="C11" s="36"/>
      <c r="D11" s="37" t="s">
        <v>80</v>
      </c>
      <c r="E11" s="38">
        <v>33</v>
      </c>
      <c r="F11" s="38"/>
      <c r="G11" s="38"/>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93">
        <v>2547.89</v>
      </c>
      <c r="G14" s="93">
        <v>2542.27</v>
      </c>
      <c r="H14" s="91">
        <v>5.63</v>
      </c>
      <c r="I14" s="36"/>
      <c r="J14" s="33"/>
      <c r="K14" s="33"/>
    </row>
    <row r="15" spans="1:11" s="34" customFormat="1" ht="14.25" customHeight="1">
      <c r="A15" s="37"/>
      <c r="B15" s="30" t="s">
        <v>7</v>
      </c>
      <c r="C15" s="36"/>
      <c r="D15" s="37" t="s">
        <v>84</v>
      </c>
      <c r="E15" s="38">
        <v>37</v>
      </c>
      <c r="F15" s="38"/>
      <c r="G15" s="38"/>
      <c r="H15" s="38"/>
      <c r="I15" s="36"/>
      <c r="J15" s="33"/>
      <c r="K15" s="33"/>
    </row>
    <row r="16" spans="1:11" s="34" customFormat="1" ht="14.25" customHeight="1">
      <c r="A16" s="37"/>
      <c r="B16" s="30" t="s">
        <v>8</v>
      </c>
      <c r="C16" s="36"/>
      <c r="D16" s="37" t="s">
        <v>85</v>
      </c>
      <c r="E16" s="38">
        <v>38</v>
      </c>
      <c r="F16" s="38"/>
      <c r="G16" s="38"/>
      <c r="H16" s="38"/>
      <c r="I16" s="40"/>
      <c r="J16" s="33"/>
      <c r="K16" s="33"/>
    </row>
    <row r="17" spans="1:11" s="34" customFormat="1" ht="14.25" customHeight="1">
      <c r="A17" s="37"/>
      <c r="B17" s="30" t="s">
        <v>9</v>
      </c>
      <c r="C17" s="36"/>
      <c r="D17" s="35" t="s">
        <v>86</v>
      </c>
      <c r="E17" s="38">
        <v>39</v>
      </c>
      <c r="F17" s="38"/>
      <c r="G17" s="38"/>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c r="G19" s="38"/>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93">
        <v>104.8</v>
      </c>
      <c r="G22" s="93">
        <v>104.8</v>
      </c>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c r="G26" s="38"/>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v>2579.02</v>
      </c>
      <c r="D31" s="43" t="s">
        <v>100</v>
      </c>
      <c r="E31" s="38">
        <v>53</v>
      </c>
      <c r="F31" s="96">
        <f>SUM(F14:F30)</f>
        <v>2652.69</v>
      </c>
      <c r="G31" s="96">
        <f>SUM(G14:G30)</f>
        <v>2647.07</v>
      </c>
      <c r="H31" s="96">
        <f>SUM(H14:H30)</f>
        <v>5.63</v>
      </c>
      <c r="I31" s="44"/>
      <c r="J31" s="33"/>
      <c r="K31" s="33"/>
    </row>
    <row r="32" spans="1:11" s="34" customFormat="1" ht="14.25" customHeight="1">
      <c r="A32" s="75" t="s">
        <v>149</v>
      </c>
      <c r="B32" s="30" t="s">
        <v>24</v>
      </c>
      <c r="C32" s="93">
        <v>853.46</v>
      </c>
      <c r="D32" s="40" t="s">
        <v>109</v>
      </c>
      <c r="E32" s="38">
        <v>54</v>
      </c>
      <c r="F32" s="93">
        <v>779.78</v>
      </c>
      <c r="G32" s="93">
        <v>779.78</v>
      </c>
      <c r="H32" s="38"/>
      <c r="I32" s="45"/>
      <c r="J32" s="33"/>
      <c r="K32" s="33"/>
    </row>
    <row r="33" spans="1:11" s="34" customFormat="1" ht="14.25" customHeight="1">
      <c r="A33" s="75" t="s">
        <v>148</v>
      </c>
      <c r="B33" s="30" t="s">
        <v>25</v>
      </c>
      <c r="C33" s="93">
        <v>847.83</v>
      </c>
      <c r="D33" s="42"/>
      <c r="E33" s="38">
        <v>55</v>
      </c>
      <c r="F33" s="38"/>
      <c r="G33" s="38"/>
      <c r="H33" s="38"/>
      <c r="I33" s="45"/>
      <c r="J33" s="33"/>
      <c r="K33" s="33"/>
    </row>
    <row r="34" spans="1:11" s="34" customFormat="1" ht="14.25" customHeight="1">
      <c r="A34" s="75" t="s">
        <v>147</v>
      </c>
      <c r="B34" s="30" t="s">
        <v>26</v>
      </c>
      <c r="C34" s="93">
        <v>5.63</v>
      </c>
      <c r="D34" s="42"/>
      <c r="E34" s="38">
        <v>56</v>
      </c>
      <c r="F34" s="38"/>
      <c r="G34" s="38"/>
      <c r="H34" s="38"/>
      <c r="I34" s="45"/>
      <c r="J34" s="33"/>
      <c r="K34" s="33"/>
    </row>
    <row r="35" spans="1:11" s="34" customFormat="1" ht="14.25" customHeight="1">
      <c r="A35" s="74" t="s">
        <v>146</v>
      </c>
      <c r="B35" s="30" t="s">
        <v>27</v>
      </c>
      <c r="C35" s="36"/>
      <c r="D35" s="42"/>
      <c r="E35" s="38">
        <v>57</v>
      </c>
      <c r="F35" s="38"/>
      <c r="G35" s="38"/>
      <c r="H35" s="38"/>
      <c r="I35" s="45"/>
      <c r="J35" s="33"/>
      <c r="K35" s="33"/>
    </row>
    <row r="36" spans="1:9" ht="14.25" customHeight="1">
      <c r="A36" s="25" t="s">
        <v>101</v>
      </c>
      <c r="B36" s="30" t="s">
        <v>32</v>
      </c>
      <c r="C36" s="36">
        <v>3432.47</v>
      </c>
      <c r="D36" s="25" t="s">
        <v>101</v>
      </c>
      <c r="E36" s="38">
        <v>58</v>
      </c>
      <c r="F36" s="96">
        <f>SUM(F31:F35)</f>
        <v>3432.4700000000003</v>
      </c>
      <c r="G36" s="96">
        <f>SUM(G31:G35)</f>
        <v>3426.8500000000004</v>
      </c>
      <c r="H36" s="38"/>
      <c r="I36" s="44"/>
    </row>
    <row r="37" spans="1:9" ht="29.25" customHeight="1">
      <c r="A37" s="118" t="s">
        <v>182</v>
      </c>
      <c r="B37" s="119"/>
      <c r="C37" s="119"/>
      <c r="D37" s="119"/>
      <c r="E37" s="119"/>
      <c r="F37" s="119"/>
      <c r="G37" s="119"/>
      <c r="H37" s="119"/>
      <c r="I37" s="11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4">
      <selection activeCell="D17" sqref="D17"/>
    </sheetView>
  </sheetViews>
  <sheetFormatPr defaultColWidth="9.00390625" defaultRowHeight="14.25"/>
  <cols>
    <col min="1" max="1" width="5.25390625" style="13" customWidth="1"/>
    <col min="2" max="2" width="5.375" style="13" customWidth="1"/>
    <col min="3" max="3" width="10.37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124" t="s">
        <v>161</v>
      </c>
      <c r="B2" s="125"/>
      <c r="C2" s="125"/>
      <c r="D2" s="125"/>
      <c r="E2" s="125"/>
      <c r="F2" s="125"/>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26" t="s">
        <v>152</v>
      </c>
      <c r="B5" s="127"/>
      <c r="C5" s="127"/>
      <c r="D5" s="121" t="s">
        <v>50</v>
      </c>
      <c r="E5" s="121" t="s">
        <v>68</v>
      </c>
      <c r="F5" s="121" t="s">
        <v>69</v>
      </c>
    </row>
    <row r="6" spans="1:6" s="12" customFormat="1" ht="24.75" customHeight="1">
      <c r="A6" s="127" t="s">
        <v>70</v>
      </c>
      <c r="B6" s="127"/>
      <c r="C6" s="127" t="s">
        <v>52</v>
      </c>
      <c r="D6" s="121"/>
      <c r="E6" s="121"/>
      <c r="F6" s="121"/>
    </row>
    <row r="7" spans="1:6" s="12" customFormat="1" ht="18" customHeight="1">
      <c r="A7" s="127"/>
      <c r="B7" s="127"/>
      <c r="C7" s="127"/>
      <c r="D7" s="121"/>
      <c r="E7" s="121"/>
      <c r="F7" s="121"/>
    </row>
    <row r="8" spans="1:6" s="12" customFormat="1" ht="22.5" customHeight="1">
      <c r="A8" s="127"/>
      <c r="B8" s="127"/>
      <c r="C8" s="127"/>
      <c r="D8" s="121"/>
      <c r="E8" s="121"/>
      <c r="F8" s="121"/>
    </row>
    <row r="9" spans="1:6" s="12" customFormat="1" ht="22.5" customHeight="1">
      <c r="A9" s="128" t="s">
        <v>53</v>
      </c>
      <c r="B9" s="128"/>
      <c r="C9" s="128"/>
      <c r="D9" s="11">
        <v>1</v>
      </c>
      <c r="E9" s="11">
        <v>2</v>
      </c>
      <c r="F9" s="11">
        <v>3</v>
      </c>
    </row>
    <row r="10" spans="1:6" s="12" customFormat="1" ht="22.5" customHeight="1">
      <c r="A10" s="128" t="s">
        <v>54</v>
      </c>
      <c r="B10" s="128"/>
      <c r="C10" s="128"/>
      <c r="D10" s="16">
        <f>E10+F10</f>
        <v>2647.0694</v>
      </c>
      <c r="E10" s="16">
        <v>766.1135</v>
      </c>
      <c r="F10" s="93">
        <v>1880.9559</v>
      </c>
    </row>
    <row r="11" spans="1:6" s="12" customFormat="1" ht="22.5" customHeight="1">
      <c r="A11" s="120">
        <v>207</v>
      </c>
      <c r="B11" s="120"/>
      <c r="C11" s="79" t="s">
        <v>183</v>
      </c>
      <c r="D11" s="16">
        <f aca="true" t="shared" si="0" ref="D11:D30">E11+F11</f>
        <v>2542.2694</v>
      </c>
      <c r="E11" s="93">
        <v>766.1135</v>
      </c>
      <c r="F11" s="93">
        <v>1776.1559</v>
      </c>
    </row>
    <row r="12" spans="1:6" s="12" customFormat="1" ht="22.5" customHeight="1">
      <c r="A12" s="86" t="s">
        <v>184</v>
      </c>
      <c r="B12" s="113"/>
      <c r="C12" s="79" t="s">
        <v>186</v>
      </c>
      <c r="D12" s="16">
        <f t="shared" si="0"/>
        <v>1017.3356</v>
      </c>
      <c r="E12" s="93">
        <v>740.3673</v>
      </c>
      <c r="F12" s="93">
        <v>276.9683</v>
      </c>
    </row>
    <row r="13" spans="1:6" s="12" customFormat="1" ht="22.5" customHeight="1">
      <c r="A13" s="109" t="s">
        <v>185</v>
      </c>
      <c r="B13" s="109"/>
      <c r="C13" s="79" t="s">
        <v>187</v>
      </c>
      <c r="D13" s="16">
        <f t="shared" si="0"/>
        <v>538.1408</v>
      </c>
      <c r="E13" s="93">
        <v>538.1408</v>
      </c>
      <c r="F13" s="93">
        <v>0</v>
      </c>
    </row>
    <row r="14" spans="1:6" s="12" customFormat="1" ht="22.5" customHeight="1">
      <c r="A14" s="109" t="s">
        <v>194</v>
      </c>
      <c r="B14" s="109"/>
      <c r="C14" s="79" t="s">
        <v>188</v>
      </c>
      <c r="D14" s="16">
        <f t="shared" si="0"/>
        <v>20.740000000000002</v>
      </c>
      <c r="E14" s="93">
        <v>8.46</v>
      </c>
      <c r="F14" s="93">
        <v>12.28</v>
      </c>
    </row>
    <row r="15" spans="1:6" s="12" customFormat="1" ht="22.5" customHeight="1">
      <c r="A15" s="109" t="s">
        <v>195</v>
      </c>
      <c r="B15" s="109"/>
      <c r="C15" s="79" t="s">
        <v>189</v>
      </c>
      <c r="D15" s="16">
        <f t="shared" si="0"/>
        <v>190.9165</v>
      </c>
      <c r="E15" s="97">
        <v>190.9165</v>
      </c>
      <c r="F15" s="93">
        <v>0</v>
      </c>
    </row>
    <row r="16" spans="1:6" s="12" customFormat="1" ht="22.5" customHeight="1">
      <c r="A16" s="109" t="s">
        <v>196</v>
      </c>
      <c r="B16" s="109"/>
      <c r="C16" s="79" t="s">
        <v>190</v>
      </c>
      <c r="D16" s="16">
        <f t="shared" si="0"/>
        <v>138.002</v>
      </c>
      <c r="E16" s="93">
        <v>0</v>
      </c>
      <c r="F16" s="93">
        <v>138.002</v>
      </c>
    </row>
    <row r="17" spans="1:6" s="12" customFormat="1" ht="22.5" customHeight="1">
      <c r="A17" s="109" t="s">
        <v>197</v>
      </c>
      <c r="B17" s="109"/>
      <c r="C17" s="79" t="s">
        <v>191</v>
      </c>
      <c r="D17" s="16">
        <f t="shared" si="0"/>
        <v>2.85</v>
      </c>
      <c r="E17" s="93">
        <v>2.85</v>
      </c>
      <c r="F17" s="93">
        <v>0</v>
      </c>
    </row>
    <row r="18" spans="1:6" s="12" customFormat="1" ht="22.5" customHeight="1">
      <c r="A18" s="86" t="s">
        <v>198</v>
      </c>
      <c r="B18" s="113"/>
      <c r="C18" s="79" t="s">
        <v>192</v>
      </c>
      <c r="D18" s="16">
        <f t="shared" si="0"/>
        <v>43.686</v>
      </c>
      <c r="E18" s="93">
        <v>0</v>
      </c>
      <c r="F18" s="93">
        <v>43.686</v>
      </c>
    </row>
    <row r="19" spans="1:6" s="12" customFormat="1" ht="22.5" customHeight="1">
      <c r="A19" s="109" t="s">
        <v>199</v>
      </c>
      <c r="B19" s="109"/>
      <c r="C19" s="79" t="s">
        <v>193</v>
      </c>
      <c r="D19" s="16">
        <f t="shared" si="0"/>
        <v>83.0003</v>
      </c>
      <c r="E19" s="93">
        <v>0</v>
      </c>
      <c r="F19" s="93">
        <v>83.0003</v>
      </c>
    </row>
    <row r="20" spans="1:6" s="12" customFormat="1" ht="22.5" customHeight="1">
      <c r="A20" s="109" t="s">
        <v>203</v>
      </c>
      <c r="B20" s="109"/>
      <c r="C20" s="87" t="s">
        <v>200</v>
      </c>
      <c r="D20" s="16">
        <f t="shared" si="0"/>
        <v>1197.3056000000001</v>
      </c>
      <c r="E20" s="93">
        <v>25.7462</v>
      </c>
      <c r="F20" s="97">
        <v>1171.5594</v>
      </c>
    </row>
    <row r="21" spans="1:6" s="12" customFormat="1" ht="22.5" customHeight="1">
      <c r="A21" s="109" t="s">
        <v>204</v>
      </c>
      <c r="B21" s="109"/>
      <c r="C21" s="79" t="s">
        <v>201</v>
      </c>
      <c r="D21" s="16">
        <f t="shared" si="0"/>
        <v>14.3417</v>
      </c>
      <c r="E21" s="93">
        <v>0</v>
      </c>
      <c r="F21" s="97">
        <v>14.3417</v>
      </c>
    </row>
    <row r="22" spans="1:6" s="12" customFormat="1" ht="22.5" customHeight="1">
      <c r="A22" s="109" t="s">
        <v>205</v>
      </c>
      <c r="B22" s="109"/>
      <c r="C22" s="79" t="s">
        <v>202</v>
      </c>
      <c r="D22" s="16">
        <f t="shared" si="0"/>
        <v>1182.9638</v>
      </c>
      <c r="E22" s="93">
        <v>25.7462</v>
      </c>
      <c r="F22" s="93">
        <v>1157.2176</v>
      </c>
    </row>
    <row r="23" spans="1:6" ht="22.5" customHeight="1">
      <c r="A23" s="86" t="s">
        <v>223</v>
      </c>
      <c r="B23" s="113"/>
      <c r="C23" s="79" t="s">
        <v>219</v>
      </c>
      <c r="D23" s="16">
        <f t="shared" si="0"/>
        <v>0.2475</v>
      </c>
      <c r="E23" s="93">
        <v>0</v>
      </c>
      <c r="F23" s="93">
        <v>0.2475</v>
      </c>
    </row>
    <row r="24" spans="1:6" ht="22.5" customHeight="1">
      <c r="A24" s="86" t="s">
        <v>224</v>
      </c>
      <c r="B24" s="113"/>
      <c r="C24" s="79" t="s">
        <v>220</v>
      </c>
      <c r="D24" s="16">
        <f t="shared" si="0"/>
        <v>0.2475</v>
      </c>
      <c r="E24" s="93">
        <v>0</v>
      </c>
      <c r="F24" s="93">
        <v>0.2475</v>
      </c>
    </row>
    <row r="25" spans="1:6" ht="22.5" customHeight="1">
      <c r="A25" s="109" t="s">
        <v>208</v>
      </c>
      <c r="B25" s="109"/>
      <c r="C25" s="79" t="s">
        <v>206</v>
      </c>
      <c r="D25" s="16">
        <f t="shared" si="0"/>
        <v>327.3807</v>
      </c>
      <c r="E25" s="93">
        <v>0</v>
      </c>
      <c r="F25" s="97">
        <v>327.3807</v>
      </c>
    </row>
    <row r="26" spans="1:6" ht="22.5" customHeight="1">
      <c r="A26" s="109" t="s">
        <v>209</v>
      </c>
      <c r="B26" s="109"/>
      <c r="C26" s="88" t="s">
        <v>207</v>
      </c>
      <c r="D26" s="16">
        <f t="shared" si="0"/>
        <v>327.3807</v>
      </c>
      <c r="E26" s="93">
        <v>0</v>
      </c>
      <c r="F26" s="93">
        <v>327.3807</v>
      </c>
    </row>
    <row r="27" spans="1:6" ht="22.5" customHeight="1">
      <c r="A27" s="86" t="s">
        <v>214</v>
      </c>
      <c r="B27" s="113"/>
      <c r="C27" s="79" t="s">
        <v>210</v>
      </c>
      <c r="D27" s="16">
        <f t="shared" si="0"/>
        <v>104.8</v>
      </c>
      <c r="E27" s="93">
        <v>0</v>
      </c>
      <c r="F27" s="93">
        <v>104.8</v>
      </c>
    </row>
    <row r="28" spans="1:6" ht="22.5" customHeight="1">
      <c r="A28" s="86" t="s">
        <v>215</v>
      </c>
      <c r="B28" s="113"/>
      <c r="C28" s="79" t="s">
        <v>211</v>
      </c>
      <c r="D28" s="16">
        <f t="shared" si="0"/>
        <v>104.8</v>
      </c>
      <c r="E28" s="93">
        <v>0</v>
      </c>
      <c r="F28" s="93">
        <v>104.8</v>
      </c>
    </row>
    <row r="29" spans="1:6" ht="22.5" customHeight="1" thickBot="1">
      <c r="A29" s="109" t="s">
        <v>227</v>
      </c>
      <c r="B29" s="109"/>
      <c r="C29" s="79" t="s">
        <v>212</v>
      </c>
      <c r="D29" s="16">
        <f t="shared" si="0"/>
        <v>104.8</v>
      </c>
      <c r="E29" s="94">
        <v>0</v>
      </c>
      <c r="F29" s="93">
        <v>104.8</v>
      </c>
    </row>
    <row r="30" spans="1:6" ht="22.5" customHeight="1" thickBot="1">
      <c r="A30" s="109" t="s">
        <v>228</v>
      </c>
      <c r="B30" s="109"/>
      <c r="C30" s="90" t="s">
        <v>213</v>
      </c>
      <c r="D30" s="16">
        <f t="shared" si="0"/>
        <v>0</v>
      </c>
      <c r="E30" s="18">
        <v>0</v>
      </c>
      <c r="F30" s="94">
        <v>0</v>
      </c>
    </row>
    <row r="31" spans="1:6" ht="32.25" customHeight="1">
      <c r="A31" s="122" t="s">
        <v>71</v>
      </c>
      <c r="B31" s="123"/>
      <c r="C31" s="123"/>
      <c r="D31" s="123"/>
      <c r="E31" s="123"/>
      <c r="F31" s="123"/>
    </row>
    <row r="32" ht="15.75">
      <c r="A32" s="20"/>
    </row>
    <row r="33" ht="15.75">
      <c r="A33" s="20"/>
    </row>
    <row r="34" ht="15.75">
      <c r="A34" s="20"/>
    </row>
    <row r="35" ht="15.75">
      <c r="A35" s="20"/>
    </row>
  </sheetData>
  <sheetProtection/>
  <mergeCells count="30">
    <mergeCell ref="A9:C9"/>
    <mergeCell ref="A30:B30"/>
    <mergeCell ref="A23:B23"/>
    <mergeCell ref="A24:B24"/>
    <mergeCell ref="A17:B17"/>
    <mergeCell ref="A18:B18"/>
    <mergeCell ref="A19:B19"/>
    <mergeCell ref="A20:B20"/>
    <mergeCell ref="F5:F8"/>
    <mergeCell ref="A31:F31"/>
    <mergeCell ref="A2:F2"/>
    <mergeCell ref="A5:C5"/>
    <mergeCell ref="A6:B8"/>
    <mergeCell ref="C6:C8"/>
    <mergeCell ref="D5:D8"/>
    <mergeCell ref="E5:E8"/>
    <mergeCell ref="A10:C10"/>
    <mergeCell ref="A29:B29"/>
    <mergeCell ref="A21:B21"/>
    <mergeCell ref="A22:B22"/>
    <mergeCell ref="A11:B11"/>
    <mergeCell ref="A12:B12"/>
    <mergeCell ref="A13:B13"/>
    <mergeCell ref="A14:B14"/>
    <mergeCell ref="A15:B15"/>
    <mergeCell ref="A16:B16"/>
    <mergeCell ref="A25:B25"/>
    <mergeCell ref="A26:B26"/>
    <mergeCell ref="A27:B27"/>
    <mergeCell ref="A28:B2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7">
      <selection activeCell="C8" sqref="C8:C40"/>
    </sheetView>
  </sheetViews>
  <sheetFormatPr defaultColWidth="9.00390625" defaultRowHeight="14.25"/>
  <cols>
    <col min="1" max="1" width="11.625" style="13" customWidth="1"/>
    <col min="2" max="2" width="17.125" style="13" customWidth="1"/>
    <col min="3" max="5" width="24.625" style="13" customWidth="1"/>
    <col min="6" max="16384" width="9.00390625" style="13" customWidth="1"/>
  </cols>
  <sheetData>
    <row r="1" spans="1:7" s="67" customFormat="1" ht="21.75" customHeight="1">
      <c r="A1" s="77" t="s">
        <v>170</v>
      </c>
      <c r="F1" s="66"/>
      <c r="G1" s="66"/>
    </row>
    <row r="2" spans="1:5" s="3" customFormat="1" ht="30" customHeight="1">
      <c r="A2" s="124" t="s">
        <v>162</v>
      </c>
      <c r="B2" s="125"/>
      <c r="C2" s="125"/>
      <c r="D2" s="125"/>
      <c r="E2" s="125"/>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26" t="s">
        <v>152</v>
      </c>
      <c r="B5" s="127"/>
      <c r="C5" s="129" t="s">
        <v>154</v>
      </c>
      <c r="D5" s="130"/>
      <c r="E5" s="131"/>
    </row>
    <row r="6" spans="1:5" s="9" customFormat="1" ht="32.25" customHeight="1">
      <c r="A6" s="70" t="s">
        <v>51</v>
      </c>
      <c r="B6" s="70" t="s">
        <v>52</v>
      </c>
      <c r="C6" s="71" t="s">
        <v>153</v>
      </c>
      <c r="D6" s="71" t="s">
        <v>155</v>
      </c>
      <c r="E6" s="71" t="s">
        <v>156</v>
      </c>
    </row>
    <row r="7" spans="1:5" s="12" customFormat="1" ht="22.5" customHeight="1">
      <c r="A7" s="128" t="s">
        <v>53</v>
      </c>
      <c r="B7" s="128"/>
      <c r="C7" s="11">
        <v>1</v>
      </c>
      <c r="D7" s="11">
        <v>2</v>
      </c>
      <c r="E7" s="11">
        <v>3</v>
      </c>
    </row>
    <row r="8" spans="1:5" s="12" customFormat="1" ht="22.5" customHeight="1">
      <c r="A8" s="128" t="s">
        <v>66</v>
      </c>
      <c r="B8" s="128"/>
      <c r="C8" s="100">
        <f>D8+E8</f>
        <v>766.1135</v>
      </c>
      <c r="D8" s="93">
        <v>646.2083</v>
      </c>
      <c r="E8" s="91">
        <v>119.9052</v>
      </c>
    </row>
    <row r="9" spans="1:5" s="12" customFormat="1" ht="22.5" customHeight="1">
      <c r="A9" s="78" t="s">
        <v>229</v>
      </c>
      <c r="B9" s="79" t="s">
        <v>261</v>
      </c>
      <c r="C9" s="100">
        <f aca="true" t="shared" si="0" ref="C9:C40">D9+E9</f>
        <v>625.7088</v>
      </c>
      <c r="D9" s="93">
        <v>625.7088</v>
      </c>
      <c r="E9" s="91">
        <v>0</v>
      </c>
    </row>
    <row r="10" spans="1:5" s="12" customFormat="1" ht="22.5" customHeight="1">
      <c r="A10" s="78" t="s">
        <v>230</v>
      </c>
      <c r="B10" s="79" t="s">
        <v>262</v>
      </c>
      <c r="C10" s="100">
        <f t="shared" si="0"/>
        <v>231.1322</v>
      </c>
      <c r="D10" s="93">
        <v>231.1322</v>
      </c>
      <c r="E10" s="91">
        <v>0</v>
      </c>
    </row>
    <row r="11" spans="1:5" s="12" customFormat="1" ht="22.5" customHeight="1">
      <c r="A11" s="78" t="s">
        <v>231</v>
      </c>
      <c r="B11" s="79" t="s">
        <v>263</v>
      </c>
      <c r="C11" s="100">
        <f t="shared" si="0"/>
        <v>268.4162</v>
      </c>
      <c r="D11" s="93">
        <v>268.4162</v>
      </c>
      <c r="E11" s="91">
        <v>0</v>
      </c>
    </row>
    <row r="12" spans="1:5" s="12" customFormat="1" ht="22.5" customHeight="1">
      <c r="A12" s="78" t="s">
        <v>232</v>
      </c>
      <c r="B12" s="79" t="s">
        <v>264</v>
      </c>
      <c r="C12" s="100">
        <f t="shared" si="0"/>
        <v>8.3406</v>
      </c>
      <c r="D12" s="93">
        <v>8.3406</v>
      </c>
      <c r="E12" s="91">
        <v>0</v>
      </c>
    </row>
    <row r="13" spans="1:5" s="12" customFormat="1" ht="22.5" customHeight="1">
      <c r="A13" s="78" t="s">
        <v>233</v>
      </c>
      <c r="B13" s="79" t="s">
        <v>265</v>
      </c>
      <c r="C13" s="100">
        <f t="shared" si="0"/>
        <v>29.8439</v>
      </c>
      <c r="D13" s="93">
        <v>29.8439</v>
      </c>
      <c r="E13" s="91">
        <v>0</v>
      </c>
    </row>
    <row r="14" spans="1:5" s="12" customFormat="1" ht="22.5" customHeight="1">
      <c r="A14" s="78" t="s">
        <v>234</v>
      </c>
      <c r="B14" s="79" t="s">
        <v>266</v>
      </c>
      <c r="C14" s="100">
        <f t="shared" si="0"/>
        <v>85.5358</v>
      </c>
      <c r="D14" s="97">
        <v>85.5358</v>
      </c>
      <c r="E14" s="91">
        <v>0</v>
      </c>
    </row>
    <row r="15" spans="1:5" s="12" customFormat="1" ht="22.5" customHeight="1">
      <c r="A15" s="78" t="s">
        <v>235</v>
      </c>
      <c r="B15" s="79" t="s">
        <v>267</v>
      </c>
      <c r="C15" s="100">
        <f t="shared" si="0"/>
        <v>2.44</v>
      </c>
      <c r="D15" s="93">
        <v>2.44</v>
      </c>
      <c r="E15" s="91">
        <v>0</v>
      </c>
    </row>
    <row r="16" spans="1:5" s="12" customFormat="1" ht="22.5" customHeight="1">
      <c r="A16" s="78" t="s">
        <v>236</v>
      </c>
      <c r="B16" s="79" t="s">
        <v>268</v>
      </c>
      <c r="C16" s="100">
        <f t="shared" si="0"/>
        <v>112.9593</v>
      </c>
      <c r="D16" s="93">
        <v>0</v>
      </c>
      <c r="E16" s="91">
        <v>112.9593</v>
      </c>
    </row>
    <row r="17" spans="1:5" s="12" customFormat="1" ht="22.5" customHeight="1">
      <c r="A17" s="78" t="s">
        <v>237</v>
      </c>
      <c r="B17" s="79" t="s">
        <v>269</v>
      </c>
      <c r="C17" s="100">
        <f t="shared" si="0"/>
        <v>24.766</v>
      </c>
      <c r="D17" s="93">
        <v>0</v>
      </c>
      <c r="E17" s="91">
        <v>24.766</v>
      </c>
    </row>
    <row r="18" spans="1:5" s="12" customFormat="1" ht="22.5" customHeight="1">
      <c r="A18" s="78" t="s">
        <v>238</v>
      </c>
      <c r="B18" s="79" t="s">
        <v>270</v>
      </c>
      <c r="C18" s="100">
        <f t="shared" si="0"/>
        <v>1.58</v>
      </c>
      <c r="D18" s="93">
        <v>0</v>
      </c>
      <c r="E18" s="91">
        <v>1.58</v>
      </c>
    </row>
    <row r="19" spans="1:5" s="12" customFormat="1" ht="22.5" customHeight="1">
      <c r="A19" s="78" t="s">
        <v>239</v>
      </c>
      <c r="B19" s="79" t="s">
        <v>271</v>
      </c>
      <c r="C19" s="100">
        <f t="shared" si="0"/>
        <v>0.0073</v>
      </c>
      <c r="D19" s="93">
        <v>0</v>
      </c>
      <c r="E19" s="91">
        <v>0.0073</v>
      </c>
    </row>
    <row r="20" spans="1:5" s="12" customFormat="1" ht="22.5" customHeight="1">
      <c r="A20" s="78" t="s">
        <v>240</v>
      </c>
      <c r="B20" s="79" t="s">
        <v>272</v>
      </c>
      <c r="C20" s="100">
        <f t="shared" si="0"/>
        <v>25.3162</v>
      </c>
      <c r="D20" s="93">
        <v>0</v>
      </c>
      <c r="E20" s="91">
        <v>25.3162</v>
      </c>
    </row>
    <row r="21" spans="1:5" s="12" customFormat="1" ht="22.5" customHeight="1">
      <c r="A21" s="78" t="s">
        <v>241</v>
      </c>
      <c r="B21" s="79" t="s">
        <v>273</v>
      </c>
      <c r="C21" s="100">
        <f t="shared" si="0"/>
        <v>4.4488</v>
      </c>
      <c r="D21" s="93">
        <v>0</v>
      </c>
      <c r="E21" s="91">
        <v>4.4488</v>
      </c>
    </row>
    <row r="22" spans="1:5" s="12" customFormat="1" ht="22.5" customHeight="1">
      <c r="A22" s="78" t="s">
        <v>242</v>
      </c>
      <c r="B22" s="79" t="s">
        <v>274</v>
      </c>
      <c r="C22" s="100">
        <f t="shared" si="0"/>
        <v>16.6725</v>
      </c>
      <c r="D22" s="93">
        <v>0</v>
      </c>
      <c r="E22" s="91">
        <v>16.6725</v>
      </c>
    </row>
    <row r="23" spans="1:5" s="12" customFormat="1" ht="22.5" customHeight="1">
      <c r="A23" s="78" t="s">
        <v>243</v>
      </c>
      <c r="B23" s="79" t="s">
        <v>275</v>
      </c>
      <c r="C23" s="100">
        <f t="shared" si="0"/>
        <v>1.94</v>
      </c>
      <c r="D23" s="93">
        <v>0</v>
      </c>
      <c r="E23" s="91">
        <v>1.94</v>
      </c>
    </row>
    <row r="24" spans="1:5" s="12" customFormat="1" ht="22.5" customHeight="1">
      <c r="A24" s="78" t="s">
        <v>244</v>
      </c>
      <c r="B24" s="79" t="s">
        <v>276</v>
      </c>
      <c r="C24" s="100">
        <f t="shared" si="0"/>
        <v>18.9331</v>
      </c>
      <c r="D24" s="93">
        <v>0</v>
      </c>
      <c r="E24" s="91">
        <v>18.9331</v>
      </c>
    </row>
    <row r="25" spans="1:5" s="12" customFormat="1" ht="22.5" customHeight="1">
      <c r="A25" s="78" t="s">
        <v>245</v>
      </c>
      <c r="B25" s="79" t="s">
        <v>277</v>
      </c>
      <c r="C25" s="100">
        <f t="shared" si="0"/>
        <v>0.245</v>
      </c>
      <c r="D25" s="93">
        <v>0</v>
      </c>
      <c r="E25" s="91">
        <v>0.245</v>
      </c>
    </row>
    <row r="26" spans="1:5" s="12" customFormat="1" ht="22.5" customHeight="1">
      <c r="A26" s="78" t="s">
        <v>246</v>
      </c>
      <c r="B26" s="79" t="s">
        <v>278</v>
      </c>
      <c r="C26" s="100">
        <f t="shared" si="0"/>
        <v>0.1972</v>
      </c>
      <c r="D26" s="93">
        <v>0</v>
      </c>
      <c r="E26" s="91">
        <v>0.1972</v>
      </c>
    </row>
    <row r="27" spans="1:5" ht="22.5" customHeight="1">
      <c r="A27" s="78" t="s">
        <v>247</v>
      </c>
      <c r="B27" s="79" t="s">
        <v>279</v>
      </c>
      <c r="C27" s="100">
        <f t="shared" si="0"/>
        <v>0.5027</v>
      </c>
      <c r="D27" s="93">
        <v>0</v>
      </c>
      <c r="E27" s="91">
        <v>0.5027</v>
      </c>
    </row>
    <row r="28" spans="1:5" ht="22.5" customHeight="1">
      <c r="A28" s="78" t="s">
        <v>248</v>
      </c>
      <c r="B28" s="79" t="s">
        <v>280</v>
      </c>
      <c r="C28" s="100">
        <f t="shared" si="0"/>
        <v>3.5194</v>
      </c>
      <c r="D28" s="93">
        <v>0</v>
      </c>
      <c r="E28" s="91">
        <v>3.5194</v>
      </c>
    </row>
    <row r="29" spans="1:5" ht="22.5" customHeight="1">
      <c r="A29" s="78" t="s">
        <v>249</v>
      </c>
      <c r="B29" s="79" t="s">
        <v>281</v>
      </c>
      <c r="C29" s="100">
        <f t="shared" si="0"/>
        <v>2.96</v>
      </c>
      <c r="D29" s="93">
        <v>0</v>
      </c>
      <c r="E29" s="91">
        <v>2.96</v>
      </c>
    </row>
    <row r="30" spans="1:5" ht="22.5" customHeight="1">
      <c r="A30" s="98" t="s">
        <v>250</v>
      </c>
      <c r="B30" s="79" t="s">
        <v>282</v>
      </c>
      <c r="C30" s="100">
        <f t="shared" si="0"/>
        <v>0.3528</v>
      </c>
      <c r="D30" s="93">
        <v>0</v>
      </c>
      <c r="E30" s="91">
        <v>0.3528</v>
      </c>
    </row>
    <row r="31" spans="1:5" ht="22.5" customHeight="1">
      <c r="A31" s="78" t="s">
        <v>251</v>
      </c>
      <c r="B31" s="79" t="s">
        <v>283</v>
      </c>
      <c r="C31" s="100">
        <f t="shared" si="0"/>
        <v>8.4872</v>
      </c>
      <c r="D31" s="93">
        <v>0</v>
      </c>
      <c r="E31" s="91">
        <v>8.4872</v>
      </c>
    </row>
    <row r="32" spans="1:5" ht="22.5" customHeight="1">
      <c r="A32" s="78" t="s">
        <v>252</v>
      </c>
      <c r="B32" s="79" t="s">
        <v>284</v>
      </c>
      <c r="C32" s="100">
        <f t="shared" si="0"/>
        <v>2.5764</v>
      </c>
      <c r="D32" s="93">
        <v>0</v>
      </c>
      <c r="E32" s="91">
        <v>2.5764</v>
      </c>
    </row>
    <row r="33" spans="1:5" ht="22.5" customHeight="1">
      <c r="A33" s="78" t="s">
        <v>253</v>
      </c>
      <c r="B33" s="79" t="s">
        <v>285</v>
      </c>
      <c r="C33" s="100">
        <f t="shared" si="0"/>
        <v>0.0045</v>
      </c>
      <c r="D33" s="93">
        <v>0</v>
      </c>
      <c r="E33" s="91">
        <v>0.0045</v>
      </c>
    </row>
    <row r="34" spans="1:5" ht="22.5" customHeight="1">
      <c r="A34" s="78" t="s">
        <v>254</v>
      </c>
      <c r="B34" s="79" t="s">
        <v>286</v>
      </c>
      <c r="C34" s="100">
        <f t="shared" si="0"/>
        <v>0.45</v>
      </c>
      <c r="D34" s="93">
        <v>0</v>
      </c>
      <c r="E34" s="91">
        <v>0.45</v>
      </c>
    </row>
    <row r="35" spans="1:5" ht="22.5" customHeight="1">
      <c r="A35" s="78" t="s">
        <v>255</v>
      </c>
      <c r="B35" s="79" t="s">
        <v>287</v>
      </c>
      <c r="C35" s="100">
        <f t="shared" si="0"/>
        <v>20.4994</v>
      </c>
      <c r="D35" s="97">
        <v>20.4994</v>
      </c>
      <c r="E35" s="91">
        <v>0</v>
      </c>
    </row>
    <row r="36" spans="1:5" ht="22.5" customHeight="1">
      <c r="A36" s="78" t="s">
        <v>256</v>
      </c>
      <c r="B36" s="79" t="s">
        <v>288</v>
      </c>
      <c r="C36" s="100">
        <f t="shared" si="0"/>
        <v>1.4</v>
      </c>
      <c r="D36" s="93">
        <v>1.4</v>
      </c>
      <c r="E36" s="91">
        <v>0</v>
      </c>
    </row>
    <row r="37" spans="1:5" ht="22.5" customHeight="1">
      <c r="A37" s="78" t="s">
        <v>257</v>
      </c>
      <c r="B37" s="79" t="s">
        <v>289</v>
      </c>
      <c r="C37" s="100">
        <f t="shared" si="0"/>
        <v>0.294</v>
      </c>
      <c r="D37" s="93">
        <v>0.294</v>
      </c>
      <c r="E37" s="91">
        <v>0</v>
      </c>
    </row>
    <row r="38" spans="1:5" ht="22.5" customHeight="1">
      <c r="A38" s="78" t="s">
        <v>258</v>
      </c>
      <c r="B38" s="79" t="s">
        <v>290</v>
      </c>
      <c r="C38" s="100">
        <f t="shared" si="0"/>
        <v>18.8054</v>
      </c>
      <c r="D38" s="97">
        <v>18.8054</v>
      </c>
      <c r="E38" s="91">
        <v>0</v>
      </c>
    </row>
    <row r="39" spans="1:5" ht="22.5" customHeight="1">
      <c r="A39" s="78" t="s">
        <v>259</v>
      </c>
      <c r="B39" s="79" t="s">
        <v>291</v>
      </c>
      <c r="C39" s="100">
        <f t="shared" si="0"/>
        <v>6.9459</v>
      </c>
      <c r="D39" s="93">
        <v>0</v>
      </c>
      <c r="E39" s="91">
        <v>6.9459</v>
      </c>
    </row>
    <row r="40" spans="1:5" ht="22.5" customHeight="1" thickBot="1">
      <c r="A40" s="99" t="s">
        <v>260</v>
      </c>
      <c r="B40" s="90" t="s">
        <v>292</v>
      </c>
      <c r="C40" s="100">
        <f t="shared" si="0"/>
        <v>6.9459</v>
      </c>
      <c r="D40" s="94">
        <v>0</v>
      </c>
      <c r="E40" s="92">
        <v>6.9459</v>
      </c>
    </row>
    <row r="41" spans="1:5" ht="22.5" customHeight="1">
      <c r="A41" s="89"/>
      <c r="B41" s="17"/>
      <c r="C41" s="17"/>
      <c r="D41" s="17"/>
      <c r="E41" s="18"/>
    </row>
    <row r="42" spans="1:5" ht="22.5" customHeight="1">
      <c r="A42" s="89"/>
      <c r="B42" s="17"/>
      <c r="C42" s="17"/>
      <c r="D42" s="17"/>
      <c r="E42" s="18"/>
    </row>
    <row r="43" spans="1:5" ht="22.5" customHeight="1">
      <c r="A43" s="11"/>
      <c r="B43" s="17"/>
      <c r="C43" s="17"/>
      <c r="D43" s="17"/>
      <c r="E43" s="18"/>
    </row>
    <row r="44" spans="1:5" ht="22.5" customHeight="1">
      <c r="A44" s="11"/>
      <c r="B44" s="17"/>
      <c r="C44" s="17"/>
      <c r="D44" s="17"/>
      <c r="E44" s="18"/>
    </row>
    <row r="45" spans="1:5" ht="32.25" customHeight="1">
      <c r="A45" s="122" t="s">
        <v>65</v>
      </c>
      <c r="B45" s="123"/>
      <c r="C45" s="123"/>
      <c r="D45" s="123"/>
      <c r="E45" s="123"/>
    </row>
    <row r="46" ht="15.75">
      <c r="A46" s="20"/>
    </row>
    <row r="47" ht="15.75">
      <c r="A47" s="20"/>
    </row>
    <row r="48" ht="15.75">
      <c r="A48" s="20"/>
    </row>
    <row r="49" ht="15.75">
      <c r="A49" s="20"/>
    </row>
  </sheetData>
  <sheetProtection/>
  <mergeCells count="6">
    <mergeCell ref="A2:E2"/>
    <mergeCell ref="A5:B5"/>
    <mergeCell ref="C5:E5"/>
    <mergeCell ref="A45:E45"/>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7" customFormat="1" ht="21" customHeight="1">
      <c r="A1" s="77" t="s">
        <v>171</v>
      </c>
      <c r="G1" s="66"/>
      <c r="H1" s="66"/>
    </row>
    <row r="2" spans="1:9" s="3" customFormat="1" ht="30" customHeight="1">
      <c r="A2" s="124" t="s">
        <v>163</v>
      </c>
      <c r="B2" s="125"/>
      <c r="C2" s="125"/>
      <c r="D2" s="125"/>
      <c r="E2" s="125"/>
      <c r="F2" s="125"/>
      <c r="G2" s="125"/>
      <c r="H2" s="125"/>
      <c r="I2" s="125"/>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6" t="s">
        <v>152</v>
      </c>
      <c r="B5" s="127"/>
      <c r="C5" s="127"/>
      <c r="D5" s="121" t="s">
        <v>56</v>
      </c>
      <c r="E5" s="121" t="s">
        <v>57</v>
      </c>
      <c r="F5" s="121" t="s">
        <v>58</v>
      </c>
      <c r="G5" s="121"/>
      <c r="H5" s="121"/>
      <c r="I5" s="121" t="s">
        <v>59</v>
      </c>
    </row>
    <row r="6" spans="1:9" s="9" customFormat="1" ht="27" customHeight="1">
      <c r="A6" s="127" t="s">
        <v>60</v>
      </c>
      <c r="B6" s="127"/>
      <c r="C6" s="127" t="s">
        <v>52</v>
      </c>
      <c r="D6" s="121"/>
      <c r="E6" s="121"/>
      <c r="F6" s="121" t="s">
        <v>61</v>
      </c>
      <c r="G6" s="121" t="s">
        <v>62</v>
      </c>
      <c r="H6" s="121" t="s">
        <v>63</v>
      </c>
      <c r="I6" s="121"/>
    </row>
    <row r="7" spans="1:9" s="9" customFormat="1" ht="18" customHeight="1">
      <c r="A7" s="127"/>
      <c r="B7" s="127"/>
      <c r="C7" s="127"/>
      <c r="D7" s="121"/>
      <c r="E7" s="121"/>
      <c r="F7" s="121"/>
      <c r="G7" s="121"/>
      <c r="H7" s="121"/>
      <c r="I7" s="121"/>
    </row>
    <row r="8" spans="1:9" s="9" customFormat="1" ht="22.5" customHeight="1">
      <c r="A8" s="127"/>
      <c r="B8" s="127"/>
      <c r="C8" s="127"/>
      <c r="D8" s="121"/>
      <c r="E8" s="121"/>
      <c r="F8" s="121"/>
      <c r="G8" s="121"/>
      <c r="H8" s="121"/>
      <c r="I8" s="121"/>
    </row>
    <row r="9" spans="1:9" s="12" customFormat="1" ht="22.5" customHeight="1">
      <c r="A9" s="128" t="s">
        <v>53</v>
      </c>
      <c r="B9" s="128"/>
      <c r="C9" s="128"/>
      <c r="D9" s="11">
        <v>1</v>
      </c>
      <c r="E9" s="11">
        <v>2</v>
      </c>
      <c r="F9" s="11">
        <v>3</v>
      </c>
      <c r="G9" s="11">
        <v>4</v>
      </c>
      <c r="H9" s="11">
        <v>5</v>
      </c>
      <c r="I9" s="11">
        <v>6</v>
      </c>
    </row>
    <row r="10" spans="1:9" s="12" customFormat="1" ht="22.5" customHeight="1">
      <c r="A10" s="128" t="s">
        <v>54</v>
      </c>
      <c r="B10" s="128"/>
      <c r="C10" s="128"/>
      <c r="D10" s="18">
        <v>5.63</v>
      </c>
      <c r="E10" s="16"/>
      <c r="F10" s="18">
        <v>5.63</v>
      </c>
      <c r="G10" s="16"/>
      <c r="H10" s="18">
        <v>5.63</v>
      </c>
      <c r="I10" s="16"/>
    </row>
    <row r="11" spans="1:9" ht="22.5" customHeight="1">
      <c r="A11" s="128">
        <v>207</v>
      </c>
      <c r="B11" s="128"/>
      <c r="C11" s="79" t="s">
        <v>183</v>
      </c>
      <c r="D11" s="18">
        <v>5.63</v>
      </c>
      <c r="E11" s="18"/>
      <c r="F11" s="18">
        <v>5.63</v>
      </c>
      <c r="G11" s="19"/>
      <c r="H11" s="19">
        <v>5.63</v>
      </c>
      <c r="I11" s="18"/>
    </row>
    <row r="12" spans="1:9" ht="22.5" customHeight="1">
      <c r="A12" s="128">
        <v>20707</v>
      </c>
      <c r="B12" s="128"/>
      <c r="C12" s="79" t="s">
        <v>221</v>
      </c>
      <c r="D12" s="18">
        <v>5.63</v>
      </c>
      <c r="E12" s="18"/>
      <c r="F12" s="18">
        <v>5.63</v>
      </c>
      <c r="G12" s="18"/>
      <c r="H12" s="19">
        <v>5.63</v>
      </c>
      <c r="I12" s="18"/>
    </row>
    <row r="13" spans="1:9" ht="22.5" customHeight="1">
      <c r="A13" s="128">
        <v>2070702</v>
      </c>
      <c r="B13" s="128"/>
      <c r="C13" s="79" t="s">
        <v>222</v>
      </c>
      <c r="D13" s="18">
        <v>5.63</v>
      </c>
      <c r="E13" s="18"/>
      <c r="F13" s="18">
        <v>5.63</v>
      </c>
      <c r="G13" s="18"/>
      <c r="H13" s="19">
        <v>5.63</v>
      </c>
      <c r="I13" s="18"/>
    </row>
    <row r="14" spans="1:9" ht="22.5" customHeight="1">
      <c r="A14" s="128"/>
      <c r="B14" s="128"/>
      <c r="C14" s="17"/>
      <c r="D14" s="18"/>
      <c r="E14" s="18"/>
      <c r="F14" s="18"/>
      <c r="G14" s="18"/>
      <c r="H14" s="18"/>
      <c r="I14" s="18"/>
    </row>
    <row r="15" spans="1:9" ht="22.5" customHeight="1">
      <c r="A15" s="128"/>
      <c r="B15" s="128"/>
      <c r="C15" s="17"/>
      <c r="D15" s="18"/>
      <c r="E15" s="18"/>
      <c r="F15" s="18"/>
      <c r="G15" s="18"/>
      <c r="H15" s="18"/>
      <c r="I15" s="18"/>
    </row>
    <row r="16" spans="1:9" ht="22.5" customHeight="1">
      <c r="A16" s="128"/>
      <c r="B16" s="128"/>
      <c r="C16" s="17"/>
      <c r="D16" s="18"/>
      <c r="E16" s="18"/>
      <c r="F16" s="18"/>
      <c r="G16" s="18"/>
      <c r="H16" s="18"/>
      <c r="I16" s="18"/>
    </row>
    <row r="17" spans="1:9" ht="32.25" customHeight="1">
      <c r="A17" s="122" t="s">
        <v>64</v>
      </c>
      <c r="B17" s="123"/>
      <c r="C17" s="123"/>
      <c r="D17" s="123"/>
      <c r="E17" s="123"/>
      <c r="F17" s="123"/>
      <c r="G17" s="123"/>
      <c r="H17" s="123"/>
      <c r="I17" s="123"/>
    </row>
    <row r="18" ht="15.75">
      <c r="A18" s="20"/>
    </row>
    <row r="19" ht="15.75">
      <c r="A19" s="20"/>
    </row>
    <row r="20" ht="15.75">
      <c r="A20" s="20"/>
    </row>
    <row r="21" ht="15.75">
      <c r="A21" s="20"/>
    </row>
  </sheetData>
  <sheetProtection/>
  <mergeCells count="20">
    <mergeCell ref="F6:F8"/>
    <mergeCell ref="G6:G8"/>
    <mergeCell ref="H6:H8"/>
    <mergeCell ref="A6:B8"/>
    <mergeCell ref="A12:B12"/>
    <mergeCell ref="A13:B13"/>
    <mergeCell ref="A2:I2"/>
    <mergeCell ref="A5:C5"/>
    <mergeCell ref="D5:D8"/>
    <mergeCell ref="I5:I8"/>
    <mergeCell ref="C6:C8"/>
    <mergeCell ref="E5:E8"/>
    <mergeCell ref="F5:H5"/>
    <mergeCell ref="A17:I17"/>
    <mergeCell ref="A9:C9"/>
    <mergeCell ref="A10:C10"/>
    <mergeCell ref="A14:B14"/>
    <mergeCell ref="A15:B15"/>
    <mergeCell ref="A16:B16"/>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C14" sqref="C14"/>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7" t="s">
        <v>180</v>
      </c>
      <c r="E1" s="66"/>
      <c r="F1" s="66"/>
    </row>
    <row r="2" spans="1:6" s="3" customFormat="1" ht="30" customHeight="1">
      <c r="A2" s="124" t="s">
        <v>181</v>
      </c>
      <c r="B2" s="125"/>
      <c r="C2" s="125"/>
      <c r="D2" s="125"/>
      <c r="E2" s="125"/>
      <c r="F2" s="125"/>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26" t="s">
        <v>174</v>
      </c>
      <c r="B5" s="127"/>
      <c r="C5" s="127"/>
      <c r="D5" s="129" t="s">
        <v>175</v>
      </c>
      <c r="E5" s="121" t="s">
        <v>176</v>
      </c>
      <c r="F5" s="121" t="s">
        <v>177</v>
      </c>
    </row>
    <row r="6" spans="1:6" s="9" customFormat="1" ht="27" customHeight="1">
      <c r="A6" s="127" t="s">
        <v>178</v>
      </c>
      <c r="B6" s="127"/>
      <c r="C6" s="127" t="s">
        <v>52</v>
      </c>
      <c r="D6" s="129"/>
      <c r="E6" s="121"/>
      <c r="F6" s="121"/>
    </row>
    <row r="7" spans="1:6" s="9" customFormat="1" ht="18" customHeight="1">
      <c r="A7" s="127"/>
      <c r="B7" s="127"/>
      <c r="C7" s="127"/>
      <c r="D7" s="129"/>
      <c r="E7" s="121"/>
      <c r="F7" s="121"/>
    </row>
    <row r="8" spans="1:6" s="9" customFormat="1" ht="22.5" customHeight="1">
      <c r="A8" s="127"/>
      <c r="B8" s="127"/>
      <c r="C8" s="127"/>
      <c r="D8" s="129"/>
      <c r="E8" s="121"/>
      <c r="F8" s="121"/>
    </row>
    <row r="9" spans="1:6" s="9" customFormat="1" ht="22.5" customHeight="1">
      <c r="A9" s="128" t="s">
        <v>53</v>
      </c>
      <c r="B9" s="128"/>
      <c r="C9" s="128"/>
      <c r="D9" s="71">
        <v>1</v>
      </c>
      <c r="E9" s="10">
        <v>2</v>
      </c>
      <c r="F9" s="10">
        <v>3</v>
      </c>
    </row>
    <row r="10" spans="1:6" s="12" customFormat="1" ht="22.5" customHeight="1">
      <c r="A10" s="128" t="s">
        <v>179</v>
      </c>
      <c r="B10" s="128"/>
      <c r="C10" s="128"/>
      <c r="D10" s="16"/>
      <c r="E10" s="16"/>
      <c r="F10" s="16"/>
    </row>
    <row r="11" spans="1:6" ht="22.5" customHeight="1">
      <c r="A11" s="128"/>
      <c r="B11" s="128"/>
      <c r="C11" s="17"/>
      <c r="D11" s="18"/>
      <c r="E11" s="19"/>
      <c r="F11" s="19"/>
    </row>
    <row r="12" spans="1:6" ht="22.5" customHeight="1">
      <c r="A12" s="128"/>
      <c r="B12" s="128"/>
      <c r="C12" s="17"/>
      <c r="D12" s="18"/>
      <c r="E12" s="18"/>
      <c r="F12" s="18"/>
    </row>
    <row r="13" spans="1:6" ht="22.5" customHeight="1">
      <c r="A13" s="128"/>
      <c r="B13" s="128"/>
      <c r="C13" s="17"/>
      <c r="D13" s="18"/>
      <c r="E13" s="18"/>
      <c r="F13" s="18"/>
    </row>
    <row r="14" spans="1:6" ht="22.5" customHeight="1">
      <c r="A14" s="128"/>
      <c r="B14" s="128"/>
      <c r="C14" s="17"/>
      <c r="D14" s="18"/>
      <c r="E14" s="18"/>
      <c r="F14" s="18"/>
    </row>
    <row r="15" spans="1:6" ht="22.5" customHeight="1">
      <c r="A15" s="128"/>
      <c r="B15" s="128"/>
      <c r="C15" s="17"/>
      <c r="D15" s="18"/>
      <c r="E15" s="18"/>
      <c r="F15" s="18"/>
    </row>
    <row r="16" spans="1:6" ht="22.5" customHeight="1">
      <c r="A16" s="128"/>
      <c r="B16" s="128"/>
      <c r="C16" s="17"/>
      <c r="D16" s="18"/>
      <c r="E16" s="18"/>
      <c r="F16" s="18"/>
    </row>
    <row r="17" spans="1:7" ht="15.75" customHeight="1">
      <c r="A17" s="132" t="s">
        <v>157</v>
      </c>
      <c r="B17" s="132"/>
      <c r="C17" s="132"/>
      <c r="D17" s="132"/>
      <c r="E17" s="132"/>
      <c r="F17" s="132"/>
      <c r="G17" s="76"/>
    </row>
    <row r="18" spans="1:3" ht="15.75">
      <c r="A18" s="20"/>
      <c r="C18" s="101" t="s">
        <v>293</v>
      </c>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10" sqref="A10:L10"/>
    </sheetView>
  </sheetViews>
  <sheetFormatPr defaultColWidth="9.00390625" defaultRowHeight="14.25"/>
  <cols>
    <col min="1" max="12" width="10.125" style="13" customWidth="1"/>
    <col min="13" max="16384" width="9.00390625" style="13" customWidth="1"/>
  </cols>
  <sheetData>
    <row r="1" spans="1:8" s="67" customFormat="1" ht="15">
      <c r="A1" s="77" t="s">
        <v>172</v>
      </c>
      <c r="G1" s="66"/>
      <c r="H1" s="66"/>
    </row>
    <row r="2" spans="1:12" s="3" customFormat="1" ht="30" customHeight="1">
      <c r="A2" s="125" t="s">
        <v>164</v>
      </c>
      <c r="B2" s="125"/>
      <c r="C2" s="125"/>
      <c r="D2" s="125"/>
      <c r="E2" s="125"/>
      <c r="F2" s="125"/>
      <c r="G2" s="125"/>
      <c r="H2" s="125"/>
      <c r="I2" s="125"/>
      <c r="J2" s="125"/>
      <c r="K2" s="125"/>
      <c r="L2" s="125"/>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21" t="s">
        <v>36</v>
      </c>
      <c r="B5" s="121"/>
      <c r="C5" s="121"/>
      <c r="D5" s="121"/>
      <c r="E5" s="121"/>
      <c r="F5" s="121"/>
      <c r="G5" s="121" t="s">
        <v>37</v>
      </c>
      <c r="H5" s="121"/>
      <c r="I5" s="121"/>
      <c r="J5" s="121"/>
      <c r="K5" s="121"/>
      <c r="L5" s="121"/>
    </row>
    <row r="6" spans="1:12" s="9" customFormat="1" ht="30" customHeight="1">
      <c r="A6" s="121" t="s">
        <v>38</v>
      </c>
      <c r="B6" s="121" t="s">
        <v>39</v>
      </c>
      <c r="C6" s="121" t="s">
        <v>40</v>
      </c>
      <c r="D6" s="121"/>
      <c r="E6" s="121"/>
      <c r="F6" s="121" t="s">
        <v>41</v>
      </c>
      <c r="G6" s="121" t="s">
        <v>42</v>
      </c>
      <c r="H6" s="121" t="s">
        <v>39</v>
      </c>
      <c r="I6" s="121" t="s">
        <v>40</v>
      </c>
      <c r="J6" s="121"/>
      <c r="K6" s="121"/>
      <c r="L6" s="121" t="s">
        <v>41</v>
      </c>
    </row>
    <row r="7" spans="1:12" s="9" customFormat="1" ht="30" customHeight="1">
      <c r="A7" s="121"/>
      <c r="B7" s="121"/>
      <c r="C7" s="10" t="s">
        <v>43</v>
      </c>
      <c r="D7" s="10" t="s">
        <v>44</v>
      </c>
      <c r="E7" s="10" t="s">
        <v>45</v>
      </c>
      <c r="F7" s="121"/>
      <c r="G7" s="121"/>
      <c r="H7" s="121"/>
      <c r="I7" s="10" t="s">
        <v>43</v>
      </c>
      <c r="J7" s="10" t="s">
        <v>44</v>
      </c>
      <c r="K7" s="10" t="s">
        <v>45</v>
      </c>
      <c r="L7" s="121"/>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12.02</v>
      </c>
      <c r="B9" s="18"/>
      <c r="C9" s="18">
        <v>11</v>
      </c>
      <c r="D9" s="18"/>
      <c r="E9" s="18">
        <v>11</v>
      </c>
      <c r="F9" s="18">
        <v>1.02</v>
      </c>
      <c r="G9" s="18">
        <f>K9+L9</f>
        <v>10.713000000000001</v>
      </c>
      <c r="H9" s="18"/>
      <c r="I9" s="18">
        <v>9.483</v>
      </c>
      <c r="J9" s="18"/>
      <c r="K9" s="18">
        <v>9.483</v>
      </c>
      <c r="L9" s="18">
        <v>1.23</v>
      </c>
    </row>
    <row r="10" spans="1:12" ht="45" customHeight="1">
      <c r="A10" s="122" t="s">
        <v>46</v>
      </c>
      <c r="B10" s="123"/>
      <c r="C10" s="123"/>
      <c r="D10" s="123"/>
      <c r="E10" s="123"/>
      <c r="F10" s="123"/>
      <c r="G10" s="123"/>
      <c r="H10" s="123"/>
      <c r="I10" s="123"/>
      <c r="J10" s="123"/>
      <c r="K10" s="123"/>
      <c r="L10" s="123"/>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2016-12-02T02:56:51Z</dcterms:modified>
  <cp:category/>
  <cp:version/>
  <cp:contentType/>
  <cp:contentStatus/>
</cp:coreProperties>
</file>